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180" windowHeight="5010"/>
  </bookViews>
  <sheets>
    <sheet name="СТАТУСПРО" sheetId="1" r:id="rId1"/>
    <sheet name="СЕТИ" sheetId="2" r:id="rId2"/>
    <sheet name="КОРОБА" sheetId="3" r:id="rId3"/>
    <sheet name="ЛОТКИ" sheetId="4" r:id="rId4"/>
    <sheet name="СВЕТ" sheetId="5" r:id="rId5"/>
    <sheet name="ТРУБЫ" sheetId="6" r:id="rId6"/>
    <sheet name="ЭЛЕКТРИЧЕСТВО" sheetId="7" r:id="rId7"/>
    <sheet name="ЗАЗЕМЛЕНИЕ" sheetId="8" r:id="rId8"/>
    <sheet name="КАБЕЛЬ" sheetId="9" r:id="rId9"/>
    <sheet name="ШКАФЫ" sheetId="10" r:id="rId10"/>
  </sheets>
  <externalReferences>
    <externalReference r:id="rId11"/>
    <externalReference r:id="rId12"/>
  </externalReferences>
  <definedNames>
    <definedName name="A1711342_1">СЕТИ!$A$141</definedName>
    <definedName name="AMPACTIVE">#REF!</definedName>
    <definedName name="AMPFO">#REF!</definedName>
    <definedName name="BAKS">ЛОТКИ!#REF!</definedName>
    <definedName name="BAKSPOL">ЛОТКИ!#REF!</definedName>
    <definedName name="CABLOFIL">ЛОТКИ!#REF!</definedName>
    <definedName name="DAMP">#REF!</definedName>
    <definedName name="DH">#REF!</definedName>
    <definedName name="DK">#REF!</definedName>
    <definedName name="DL">ЛОТКИ!$C$6</definedName>
    <definedName name="DMT">КОРОБА!$C$7</definedName>
    <definedName name="DN">СЕТИ!$C$6</definedName>
    <definedName name="ELSO" localSheetId="5">ТРУБЫ!#REF!</definedName>
    <definedName name="ELSO">#REF!</definedName>
    <definedName name="FINMARK">СЕТИ!#REF!</definedName>
    <definedName name="flexaboxes">ТРУБЫ!#REF!</definedName>
    <definedName name="flexapipe">ТРУБЫ!#REF!</definedName>
    <definedName name="GALMAR" localSheetId="7">ЗАЗЕМЛЕНИЕ!#REF!</definedName>
    <definedName name="GALMAR" localSheetId="6">ЭЛЕКТРИЧЕСТВО!#REF!</definedName>
    <definedName name="GALMAR">КАБЕЛЬ!#REF!</definedName>
    <definedName name="GOFRA">ЛОТКИ!#REF!</definedName>
    <definedName name="GR_01001">ЗАЗЕМЛЕНИЕ!$A$10</definedName>
    <definedName name="Keystone">СЕТИ!#REF!</definedName>
    <definedName name="KREPEZ" localSheetId="7">ЗАЗЕМЛЕНИЕ!#REF!</definedName>
    <definedName name="KREPEZ" localSheetId="6">ЭЛЕКТРИЧЕСТВО!$A$142</definedName>
    <definedName name="KREPEZ">КАБЕЛЬ!#REF!</definedName>
    <definedName name="LADDER">ЛОТКИ!#REF!</definedName>
    <definedName name="MGERIN" localSheetId="5">ТРУБЫ!#REF!</definedName>
    <definedName name="MGERIN">#REF!</definedName>
    <definedName name="MNOGOPAR">СЕТИ!#REF!</definedName>
    <definedName name="MONA" localSheetId="5">ТРУБЫ!#REF!</definedName>
    <definedName name="MONA">#REF!</definedName>
    <definedName name="NAK" localSheetId="7">ЗАЗЕМЛЕНИЕ!#REF!</definedName>
    <definedName name="NAK" localSheetId="6">ЭЛЕКТРИЧЕСТВО!$A$9</definedName>
    <definedName name="NAK">КАБЕЛЬ!#REF!</definedName>
    <definedName name="pg">ТРУБЫ!#REF!</definedName>
    <definedName name="PODRZ" localSheetId="7">ЗАЗЕМЛЕНИЕ!#REF!</definedName>
    <definedName name="PODRZ" localSheetId="6">ЭЛЕКТРИЧЕСТВО!#REF!</definedName>
    <definedName name="PODRZ">КАБЕЛЬ!#REF!</definedName>
    <definedName name="rukav">ТРУБЫ!#REF!</definedName>
    <definedName name="Schneider_Electric" comment="розетка">ЭЛЕКТРИЧЕСТВО!$A$158</definedName>
    <definedName name="STAY">ЭЛЕКТРИЧЕСТВО!$A$114</definedName>
    <definedName name="steela">ТРУБЫ!#REF!</definedName>
    <definedName name="WRJ">СЕТИ!#REF!</definedName>
    <definedName name="Аварийное_освещение">#REF!</definedName>
    <definedName name="авс">СЕТИ!$C$6</definedName>
    <definedName name="Автономное_эвакуационное_освещение_Legrand">[2]Legrand!$A$269</definedName>
    <definedName name="ВитаяПара">СЕТИ!#REF!</definedName>
    <definedName name="Гофрированная_ПВХ_труба__320Н">ТРУБЫ!$A$602</definedName>
    <definedName name="Изоляционные_ленты" localSheetId="5">ТРУБЫ!#REF!</definedName>
    <definedName name="Изоляционные_ленты">#REF!</definedName>
    <definedName name="Инструменты">СЕТИ!#REF!</definedName>
    <definedName name="Кабель__Витая_пара">СЕТИ!$B$9</definedName>
    <definedName name="Кабельрост_металический_оцинкованый">ЛОТКИ!#REF!</definedName>
    <definedName name="Категория_5е_для_наружной_прокладки">СЕТИ!$B$25</definedName>
    <definedName name="Коннекторы">СЕТИ!#REF!</definedName>
    <definedName name="Кроссы">СЕТИ!#REF!</definedName>
    <definedName name="Лоток_металлический_перфорированный_оцинкованый">ЛОТКИ!#REF!</definedName>
    <definedName name="Люки">КОРОБА!$A$166</definedName>
    <definedName name="Металорукав">ТРУБЫ!$A$203</definedName>
    <definedName name="Металорукав_в_ПВХ_Покрытии_IP65">ТРУБЫ!$A$238</definedName>
    <definedName name="Металорукав_В_ПВХ_покрытии_IP67">ТРУБЫ!$A$259</definedName>
    <definedName name="Металорукав_с_покрытием_и_без">ТРУБЫ!$A$203</definedName>
    <definedName name="Наконечники_для_кабеля">ЭЛЕКТРИЧЕСТВО!$A$9</definedName>
    <definedName name="Патч_панели">СЕТИ!$A$160</definedName>
    <definedName name="Патчкорды">СЕТИ!#REF!</definedName>
    <definedName name="Патчпанели">СЕТИ!#REF!</definedName>
    <definedName name="Пластиковые_короба_напольные_и_перфорированные">ЛОТКИ!#REF!</definedName>
    <definedName name="Подполовые_каналы">ЛОТКИ!#REF!</definedName>
    <definedName name="Подрозетники">КОРОБА!$A$182</definedName>
    <definedName name="Розетки">ЭЛЕКТРИЧЕСТВО!$A$158</definedName>
    <definedName name="Розетки_Schneider_Electric_ELSO_Fashion">#REF!</definedName>
    <definedName name="с">СЕТИ!$C$6</definedName>
    <definedName name="Сетевое_оборудование_Tyco_Electronics_AMP">СЕТИ!#REF!</definedName>
    <definedName name="Система_для_замоноличивания">ТРУБЫ!$A$499</definedName>
    <definedName name="Система_индустриальный_труб_из_полиамида">ТРУБЫ!$A$389</definedName>
    <definedName name="Система_Металических_Труб">ТРУБЫ!$A$10</definedName>
    <definedName name="Система_ПВХ_труб">ТРУБЫ!$A$601</definedName>
    <definedName name="Система_труб_и_коробок_для_замоноличивания">ТРУБЫ!$A$499</definedName>
    <definedName name="СКС_AMP">СЕТИ!$A$49</definedName>
    <definedName name="Соединители_Скотчлок_на_напряжение_до_600_В" localSheetId="5">ТРУБЫ!#REF!</definedName>
    <definedName name="Соединители_Скотчлок_на_напряжение_до_600_В">#REF!</definedName>
    <definedName name="Стяжки">СЕТИ!#REF!</definedName>
    <definedName name="Тестеры">СЕТИ!#REF!</definedName>
    <definedName name="Труба__полиамид">ТРУБЫ!$A$390</definedName>
    <definedName name="Труба_гофрированная_электроустановочная">ЛОТКИ!#REF!</definedName>
    <definedName name="Шкаф9U">ШКАФЫ!#REF!</definedName>
    <definedName name="Шкафы">СЕТИ!#REF!</definedName>
    <definedName name="Щитки_электрические_SE">#REF!</definedName>
    <definedName name="я">СЕТИ!$C$6</definedName>
  </definedNames>
  <calcPr calcId="125725"/>
</workbook>
</file>

<file path=xl/calcChain.xml><?xml version="1.0" encoding="utf-8"?>
<calcChain xmlns="http://schemas.openxmlformats.org/spreadsheetml/2006/main">
  <c r="D106" i="10"/>
  <c r="D105"/>
  <c r="D104"/>
  <c r="D103"/>
  <c r="D102"/>
  <c r="D101"/>
  <c r="D100"/>
  <c r="D99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1"/>
  <c r="D50"/>
  <c r="D49"/>
  <c r="D48"/>
  <c r="D46"/>
  <c r="D45"/>
  <c r="D44"/>
  <c r="D43"/>
  <c r="D41"/>
  <c r="D40"/>
  <c r="D39"/>
  <c r="D38"/>
  <c r="D36"/>
  <c r="D35"/>
  <c r="D34"/>
  <c r="D33"/>
  <c r="D32"/>
  <c r="D31"/>
  <c r="D30"/>
  <c r="D29"/>
  <c r="D28"/>
  <c r="D27"/>
  <c r="D24"/>
  <c r="D23"/>
  <c r="D22"/>
  <c r="D21"/>
  <c r="D20"/>
  <c r="D19"/>
  <c r="D17"/>
  <c r="D16"/>
  <c r="D15"/>
  <c r="D14"/>
  <c r="D13"/>
  <c r="D12"/>
  <c r="D11"/>
  <c r="D10"/>
  <c r="D98" i="9"/>
  <c r="D97"/>
  <c r="D96"/>
  <c r="D95"/>
  <c r="D94"/>
  <c r="D93"/>
  <c r="D92"/>
  <c r="D91"/>
  <c r="D89"/>
  <c r="D88"/>
  <c r="D87"/>
  <c r="D86"/>
  <c r="D85"/>
  <c r="D84"/>
  <c r="D83"/>
  <c r="D82"/>
  <c r="D81"/>
  <c r="D80"/>
  <c r="D79"/>
  <c r="D78"/>
  <c r="D77"/>
  <c r="D75"/>
  <c r="D74"/>
  <c r="D73"/>
  <c r="D72"/>
  <c r="D71"/>
  <c r="D70"/>
  <c r="D69"/>
  <c r="D68"/>
  <c r="D67"/>
  <c r="D66"/>
  <c r="D65"/>
  <c r="D64"/>
  <c r="D63"/>
  <c r="D62"/>
  <c r="D60"/>
  <c r="D59"/>
  <c r="D58"/>
  <c r="D57"/>
  <c r="D56"/>
  <c r="D55"/>
  <c r="D54"/>
  <c r="D53"/>
  <c r="D52"/>
  <c r="D51"/>
  <c r="D50"/>
  <c r="D49"/>
  <c r="D47"/>
  <c r="D46"/>
  <c r="D45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7"/>
  <c r="D16"/>
  <c r="D15"/>
  <c r="D14"/>
  <c r="D13"/>
  <c r="D12"/>
  <c r="D11"/>
  <c r="D10"/>
  <c r="D175" i="8"/>
  <c r="D174"/>
  <c r="D173"/>
  <c r="D172"/>
  <c r="D171"/>
  <c r="D170"/>
  <c r="D169"/>
  <c r="D168"/>
  <c r="D167"/>
  <c r="D166"/>
  <c r="D164"/>
  <c r="D163"/>
  <c r="D162"/>
  <c r="D161"/>
  <c r="D160"/>
  <c r="D158"/>
  <c r="D157"/>
  <c r="D156"/>
  <c r="D155"/>
  <c r="D154"/>
  <c r="D153"/>
  <c r="D152"/>
  <c r="D151"/>
  <c r="D150"/>
  <c r="D149"/>
  <c r="D148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326" i="7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7"/>
  <c r="D156"/>
  <c r="D155"/>
  <c r="D154"/>
  <c r="D153"/>
  <c r="D152"/>
  <c r="D151"/>
  <c r="D150"/>
  <c r="D149"/>
  <c r="D148"/>
  <c r="D147"/>
  <c r="D146"/>
  <c r="D145"/>
  <c r="D144"/>
  <c r="D143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3"/>
  <c r="D112"/>
  <c r="D111"/>
  <c r="D110"/>
  <c r="D109"/>
  <c r="D108"/>
  <c r="D107"/>
  <c r="D106"/>
  <c r="D105"/>
  <c r="D104"/>
  <c r="D103"/>
  <c r="D102"/>
  <c r="D100"/>
  <c r="D99"/>
  <c r="D98"/>
  <c r="D97"/>
  <c r="D96"/>
  <c r="D95"/>
  <c r="D93"/>
  <c r="D92"/>
  <c r="D90"/>
  <c r="D89"/>
  <c r="D87"/>
  <c r="D86"/>
  <c r="D85"/>
  <c r="D84"/>
  <c r="D83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0"/>
  <c r="D59"/>
  <c r="D58"/>
  <c r="D57"/>
  <c r="D56"/>
  <c r="D55"/>
  <c r="D54"/>
  <c r="D53"/>
  <c r="D52"/>
  <c r="D51"/>
  <c r="D50"/>
  <c r="D49"/>
  <c r="D48"/>
  <c r="D47"/>
  <c r="D46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770" i="6"/>
  <c r="D769"/>
  <c r="D768"/>
  <c r="D766"/>
  <c r="D765"/>
  <c r="D763"/>
  <c r="D762"/>
  <c r="D761"/>
  <c r="D760"/>
  <c r="D759"/>
  <c r="D758"/>
  <c r="D756"/>
  <c r="D755"/>
  <c r="D754"/>
  <c r="D753"/>
  <c r="D752"/>
  <c r="D750"/>
  <c r="D749"/>
  <c r="D748"/>
  <c r="D747"/>
  <c r="D746"/>
  <c r="D745"/>
  <c r="D744"/>
  <c r="D742"/>
  <c r="D740"/>
  <c r="D739"/>
  <c r="D738"/>
  <c r="D737"/>
  <c r="D736"/>
  <c r="D735"/>
  <c r="D733"/>
  <c r="D732"/>
  <c r="D731"/>
  <c r="D730"/>
  <c r="D729"/>
  <c r="D728"/>
  <c r="D726"/>
  <c r="D725"/>
  <c r="D724"/>
  <c r="D723"/>
  <c r="D722"/>
  <c r="D721"/>
  <c r="D720"/>
  <c r="D718"/>
  <c r="D716"/>
  <c r="D715"/>
  <c r="D714"/>
  <c r="D713"/>
  <c r="D712"/>
  <c r="D711"/>
  <c r="D709"/>
  <c r="D708"/>
  <c r="D707"/>
  <c r="D706"/>
  <c r="D705"/>
  <c r="D704"/>
  <c r="D702"/>
  <c r="D701"/>
  <c r="D700"/>
  <c r="D699"/>
  <c r="D697"/>
  <c r="D696"/>
  <c r="D695"/>
  <c r="D694"/>
  <c r="D692"/>
  <c r="D691"/>
  <c r="D690"/>
  <c r="D689"/>
  <c r="D688"/>
  <c r="D687"/>
  <c r="D685"/>
  <c r="D684"/>
  <c r="D683"/>
  <c r="D682"/>
  <c r="D681"/>
  <c r="D680"/>
  <c r="D678"/>
  <c r="D677"/>
  <c r="D676"/>
  <c r="D675"/>
  <c r="D673"/>
  <c r="D672"/>
  <c r="D671"/>
  <c r="D670"/>
  <c r="D668"/>
  <c r="D667"/>
  <c r="D666"/>
  <c r="D665"/>
  <c r="D664"/>
  <c r="D663"/>
  <c r="D661"/>
  <c r="D660"/>
  <c r="D659"/>
  <c r="D658"/>
  <c r="D657"/>
  <c r="D656"/>
  <c r="D655"/>
  <c r="D654"/>
  <c r="D652"/>
  <c r="D651"/>
  <c r="D650"/>
  <c r="D649"/>
  <c r="D648"/>
  <c r="D647"/>
  <c r="D645"/>
  <c r="D644"/>
  <c r="D642"/>
  <c r="D640"/>
  <c r="D639"/>
  <c r="D638"/>
  <c r="D637"/>
  <c r="D635"/>
  <c r="D634"/>
  <c r="D632"/>
  <c r="D631"/>
  <c r="D630"/>
  <c r="D629"/>
  <c r="D628"/>
  <c r="D627"/>
  <c r="D626"/>
  <c r="D625"/>
  <c r="D624"/>
  <c r="D622"/>
  <c r="D621"/>
  <c r="D620"/>
  <c r="D619"/>
  <c r="D618"/>
  <c r="D617"/>
  <c r="D615"/>
  <c r="D614"/>
  <c r="D613"/>
  <c r="D612"/>
  <c r="D611"/>
  <c r="D610"/>
  <c r="D608"/>
  <c r="D607"/>
  <c r="D606"/>
  <c r="D605"/>
  <c r="D604"/>
  <c r="D603"/>
  <c r="D600"/>
  <c r="D599"/>
  <c r="D598"/>
  <c r="D596"/>
  <c r="D595"/>
  <c r="D594"/>
  <c r="D593"/>
  <c r="D592"/>
  <c r="D590"/>
  <c r="D589"/>
  <c r="D588"/>
  <c r="D587"/>
  <c r="D585"/>
  <c r="D583"/>
  <c r="D582"/>
  <c r="D580"/>
  <c r="D579"/>
  <c r="D578"/>
  <c r="D577"/>
  <c r="D575"/>
  <c r="D574"/>
  <c r="D573"/>
  <c r="D571"/>
  <c r="D570"/>
  <c r="D569"/>
  <c r="D568"/>
  <c r="D566"/>
  <c r="D565"/>
  <c r="D564"/>
  <c r="D563"/>
  <c r="D562"/>
  <c r="D561"/>
  <c r="D560"/>
  <c r="D558"/>
  <c r="D557"/>
  <c r="D556"/>
  <c r="D555"/>
  <c r="D554"/>
  <c r="D553"/>
  <c r="D552"/>
  <c r="D551"/>
  <c r="D549"/>
  <c r="D548"/>
  <c r="D547"/>
  <c r="D546"/>
  <c r="D545"/>
  <c r="D544"/>
  <c r="D543"/>
  <c r="D542"/>
  <c r="D540"/>
  <c r="D539"/>
  <c r="D538"/>
  <c r="D537"/>
  <c r="D535"/>
  <c r="D533"/>
  <c r="D532"/>
  <c r="D530"/>
  <c r="D528"/>
  <c r="D526"/>
  <c r="D524"/>
  <c r="D522"/>
  <c r="D521"/>
  <c r="D519"/>
  <c r="D517"/>
  <c r="D516"/>
  <c r="D515"/>
  <c r="D514"/>
  <c r="D512"/>
  <c r="D511"/>
  <c r="D510"/>
  <c r="D509"/>
  <c r="D508"/>
  <c r="D507"/>
  <c r="D506"/>
  <c r="D505"/>
  <c r="D504"/>
  <c r="D503"/>
  <c r="D502"/>
  <c r="D501"/>
  <c r="D498"/>
  <c r="D497"/>
  <c r="D496"/>
  <c r="D495"/>
  <c r="D494"/>
  <c r="D493"/>
  <c r="D491"/>
  <c r="D490"/>
  <c r="D489"/>
  <c r="D488"/>
  <c r="D487"/>
  <c r="D486"/>
  <c r="D484"/>
  <c r="D483"/>
  <c r="D482"/>
  <c r="D481"/>
  <c r="D480"/>
  <c r="D478"/>
  <c r="D477"/>
  <c r="D476"/>
  <c r="D475"/>
  <c r="D474"/>
  <c r="D473"/>
  <c r="D472"/>
  <c r="D471"/>
  <c r="D469"/>
  <c r="D468"/>
  <c r="D467"/>
  <c r="D466"/>
  <c r="D465"/>
  <c r="D464"/>
  <c r="D463"/>
  <c r="D462"/>
  <c r="D460"/>
  <c r="D459"/>
  <c r="D458"/>
  <c r="D457"/>
  <c r="D456"/>
  <c r="D455"/>
  <c r="D453"/>
  <c r="D452"/>
  <c r="D451"/>
  <c r="D450"/>
  <c r="D449"/>
  <c r="D448"/>
  <c r="D447"/>
  <c r="D445"/>
  <c r="D444"/>
  <c r="D443"/>
  <c r="D442"/>
  <c r="D441"/>
  <c r="D440"/>
  <c r="D438"/>
  <c r="D437"/>
  <c r="D436"/>
  <c r="D435"/>
  <c r="D434"/>
  <c r="D433"/>
  <c r="D432"/>
  <c r="D430"/>
  <c r="D429"/>
  <c r="D428"/>
  <c r="D427"/>
  <c r="D426"/>
  <c r="D425"/>
  <c r="D424"/>
  <c r="D422"/>
  <c r="D421"/>
  <c r="D420"/>
  <c r="D419"/>
  <c r="D418"/>
  <c r="D416"/>
  <c r="D415"/>
  <c r="D414"/>
  <c r="D413"/>
  <c r="D412"/>
  <c r="D411"/>
  <c r="D410"/>
  <c r="D409"/>
  <c r="D407"/>
  <c r="D406"/>
  <c r="D405"/>
  <c r="D404"/>
  <c r="D403"/>
  <c r="D402"/>
  <c r="D401"/>
  <c r="D400"/>
  <c r="D398"/>
  <c r="D397"/>
  <c r="D396"/>
  <c r="D395"/>
  <c r="D394"/>
  <c r="D393"/>
  <c r="D392"/>
  <c r="D391"/>
  <c r="D388"/>
  <c r="D387"/>
  <c r="D386"/>
  <c r="D385"/>
  <c r="D383"/>
  <c r="D382"/>
  <c r="D381"/>
  <c r="D379"/>
  <c r="D378"/>
  <c r="D377"/>
  <c r="D376"/>
  <c r="D375"/>
  <c r="D374"/>
  <c r="D372"/>
  <c r="D371"/>
  <c r="D370"/>
  <c r="D369"/>
  <c r="D368"/>
  <c r="D367"/>
  <c r="D365"/>
  <c r="D364"/>
  <c r="D363"/>
  <c r="D362"/>
  <c r="D361"/>
  <c r="D359"/>
  <c r="D358"/>
  <c r="D357"/>
  <c r="D355"/>
  <c r="D354"/>
  <c r="D353"/>
  <c r="D352"/>
  <c r="D349"/>
  <c r="D348"/>
  <c r="D347"/>
  <c r="D346"/>
  <c r="D345"/>
  <c r="D344"/>
  <c r="D343"/>
  <c r="D342"/>
  <c r="D340"/>
  <c r="D339"/>
  <c r="D338"/>
  <c r="D337"/>
  <c r="D336"/>
  <c r="D335"/>
  <c r="D334"/>
  <c r="D333"/>
  <c r="D332"/>
  <c r="D331"/>
  <c r="D330"/>
  <c r="D328"/>
  <c r="D327"/>
  <c r="D326"/>
  <c r="D325"/>
  <c r="D324"/>
  <c r="D323"/>
  <c r="D322"/>
  <c r="D320"/>
  <c r="D319"/>
  <c r="D318"/>
  <c r="D317"/>
  <c r="D316"/>
  <c r="D315"/>
  <c r="D314"/>
  <c r="D313"/>
  <c r="D312"/>
  <c r="D311"/>
  <c r="D310"/>
  <c r="D309"/>
  <c r="D308"/>
  <c r="D306"/>
  <c r="D305"/>
  <c r="D304"/>
  <c r="D303"/>
  <c r="D302"/>
  <c r="D301"/>
  <c r="D300"/>
  <c r="D298"/>
  <c r="D297"/>
  <c r="D296"/>
  <c r="D295"/>
  <c r="D294"/>
  <c r="D293"/>
  <c r="D292"/>
  <c r="D290"/>
  <c r="D289"/>
  <c r="D288"/>
  <c r="D287"/>
  <c r="D286"/>
  <c r="D285"/>
  <c r="D284"/>
  <c r="D283"/>
  <c r="D282"/>
  <c r="D281"/>
  <c r="D280"/>
  <c r="D279"/>
  <c r="D277"/>
  <c r="D276"/>
  <c r="D275"/>
  <c r="D274"/>
  <c r="D273"/>
  <c r="D271"/>
  <c r="D270"/>
  <c r="D269"/>
  <c r="D268"/>
  <c r="D267"/>
  <c r="D266"/>
  <c r="D265"/>
  <c r="D264"/>
  <c r="D263"/>
  <c r="D262"/>
  <c r="D261"/>
  <c r="D260"/>
  <c r="D258"/>
  <c r="D257"/>
  <c r="D256"/>
  <c r="D255"/>
  <c r="D254"/>
  <c r="D253"/>
  <c r="D252"/>
  <c r="D251"/>
  <c r="D250"/>
  <c r="D248"/>
  <c r="D247"/>
  <c r="D246"/>
  <c r="D245"/>
  <c r="D244"/>
  <c r="D243"/>
  <c r="D242"/>
  <c r="D241"/>
  <c r="D240"/>
  <c r="D239"/>
  <c r="D237"/>
  <c r="D236"/>
  <c r="D235"/>
  <c r="D234"/>
  <c r="D233"/>
  <c r="D232"/>
  <c r="D231"/>
  <c r="D230"/>
  <c r="D229"/>
  <c r="D228"/>
  <c r="D227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2"/>
  <c r="D201"/>
  <c r="D200"/>
  <c r="D199"/>
  <c r="D198"/>
  <c r="D197"/>
  <c r="D196"/>
  <c r="D195"/>
  <c r="D193"/>
  <c r="D192"/>
  <c r="D191"/>
  <c r="D190"/>
  <c r="D188"/>
  <c r="D187"/>
  <c r="D186"/>
  <c r="D185"/>
  <c r="D184"/>
  <c r="D183"/>
  <c r="D181"/>
  <c r="D180"/>
  <c r="D179"/>
  <c r="D178"/>
  <c r="D177"/>
  <c r="D176"/>
  <c r="D174"/>
  <c r="D173"/>
  <c r="D172"/>
  <c r="D171"/>
  <c r="D170"/>
  <c r="D169"/>
  <c r="D167"/>
  <c r="D166"/>
  <c r="D165"/>
  <c r="D164"/>
  <c r="D163"/>
  <c r="D162"/>
  <c r="D160"/>
  <c r="D159"/>
  <c r="D158"/>
  <c r="D157"/>
  <c r="D156"/>
  <c r="D155"/>
  <c r="D153"/>
  <c r="D152"/>
  <c r="D151"/>
  <c r="D150"/>
  <c r="D149"/>
  <c r="D148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7"/>
  <c r="D126"/>
  <c r="D125"/>
  <c r="D124"/>
  <c r="D122"/>
  <c r="D121"/>
  <c r="D120"/>
  <c r="D119"/>
  <c r="D118"/>
  <c r="D117"/>
  <c r="D115"/>
  <c r="D114"/>
  <c r="D113"/>
  <c r="D112"/>
  <c r="D111"/>
  <c r="D110"/>
  <c r="D108"/>
  <c r="D107"/>
  <c r="D106"/>
  <c r="D105"/>
  <c r="D104"/>
  <c r="D103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2"/>
  <c r="D81"/>
  <c r="D80"/>
  <c r="D79"/>
  <c r="D78"/>
  <c r="D77"/>
  <c r="D75"/>
  <c r="D74"/>
  <c r="D73"/>
  <c r="D72"/>
  <c r="D71"/>
  <c r="D70"/>
  <c r="D68"/>
  <c r="D67"/>
  <c r="D66"/>
  <c r="D65"/>
  <c r="D64"/>
  <c r="D63"/>
  <c r="D61"/>
  <c r="D60"/>
  <c r="D59"/>
  <c r="D58"/>
  <c r="D57"/>
  <c r="D56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A8"/>
  <c r="D559" i="5"/>
  <c r="D558"/>
  <c r="D557"/>
  <c r="D556"/>
  <c r="D555"/>
  <c r="D554"/>
  <c r="D553"/>
  <c r="D552"/>
  <c r="D551"/>
  <c r="D549"/>
  <c r="D548"/>
  <c r="D547"/>
  <c r="D545"/>
  <c r="D544"/>
  <c r="D543"/>
  <c r="D542"/>
  <c r="D541"/>
  <c r="D540"/>
  <c r="D539"/>
  <c r="D537"/>
  <c r="D536"/>
  <c r="D535"/>
  <c r="D534"/>
  <c r="D533"/>
  <c r="D532"/>
  <c r="D531"/>
  <c r="D530"/>
  <c r="D529"/>
  <c r="D528"/>
  <c r="D527"/>
  <c r="D526"/>
  <c r="D525"/>
  <c r="D524"/>
  <c r="D522"/>
  <c r="D521"/>
  <c r="D520"/>
  <c r="D519"/>
  <c r="D518"/>
  <c r="D517"/>
  <c r="D516"/>
  <c r="D515"/>
  <c r="D514"/>
  <c r="D513"/>
  <c r="D512"/>
  <c r="D511"/>
  <c r="D509"/>
  <c r="D508"/>
  <c r="D506"/>
  <c r="D505"/>
  <c r="D503"/>
  <c r="D502"/>
  <c r="D500"/>
  <c r="D499"/>
  <c r="D498"/>
  <c r="D497"/>
  <c r="D496"/>
  <c r="D495"/>
  <c r="D494"/>
  <c r="D493"/>
  <c r="D492"/>
  <c r="D491"/>
  <c r="D490"/>
  <c r="D489"/>
  <c r="D488"/>
  <c r="D487"/>
  <c r="D485"/>
  <c r="D484"/>
  <c r="D483"/>
  <c r="D481"/>
  <c r="D480"/>
  <c r="D479"/>
  <c r="D478"/>
  <c r="D477"/>
  <c r="D476"/>
  <c r="D475"/>
  <c r="D473"/>
  <c r="D472"/>
  <c r="D471"/>
  <c r="D469"/>
  <c r="D468"/>
  <c r="D467"/>
  <c r="D466"/>
  <c r="D465"/>
  <c r="D464"/>
  <c r="D463"/>
  <c r="D462"/>
  <c r="D461"/>
  <c r="D460"/>
  <c r="D459"/>
  <c r="D457"/>
  <c r="D456"/>
  <c r="D455"/>
  <c r="D454"/>
  <c r="D453"/>
  <c r="D452"/>
  <c r="D450"/>
  <c r="D449"/>
  <c r="D447"/>
  <c r="D446"/>
  <c r="D445"/>
  <c r="D444"/>
  <c r="D443"/>
  <c r="D442"/>
  <c r="D440"/>
  <c r="D439"/>
  <c r="D438"/>
  <c r="D437"/>
  <c r="D436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09"/>
  <c r="D408"/>
  <c r="D407"/>
  <c r="D406"/>
  <c r="D405"/>
  <c r="D404"/>
  <c r="D403"/>
  <c r="D402"/>
  <c r="D401"/>
  <c r="D400"/>
  <c r="D398"/>
  <c r="D397"/>
  <c r="D396"/>
  <c r="D395"/>
  <c r="D394"/>
  <c r="D393"/>
  <c r="D392"/>
  <c r="D391"/>
  <c r="D389"/>
  <c r="D388"/>
  <c r="D387"/>
  <c r="D386"/>
  <c r="D385"/>
  <c r="D384"/>
  <c r="D383"/>
  <c r="D382"/>
  <c r="D381"/>
  <c r="D380"/>
  <c r="D379"/>
  <c r="D378"/>
  <c r="D377"/>
  <c r="D376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8"/>
  <c r="D327"/>
  <c r="D326"/>
  <c r="D325"/>
  <c r="D324"/>
  <c r="D323"/>
  <c r="D321"/>
  <c r="D320"/>
  <c r="D319"/>
  <c r="D317"/>
  <c r="D316"/>
  <c r="D315"/>
  <c r="D314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8"/>
  <c r="D287"/>
  <c r="D286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4"/>
  <c r="D263"/>
  <c r="D262"/>
  <c r="D261"/>
  <c r="D260"/>
  <c r="D259"/>
  <c r="D258"/>
  <c r="D257"/>
  <c r="D256"/>
  <c r="D255"/>
  <c r="D253"/>
  <c r="D252"/>
  <c r="D251"/>
  <c r="D250"/>
  <c r="D249"/>
  <c r="D248"/>
  <c r="D247"/>
  <c r="D246"/>
  <c r="D244"/>
  <c r="D243"/>
  <c r="D242"/>
  <c r="D241"/>
  <c r="D240"/>
  <c r="D239"/>
  <c r="D238"/>
  <c r="D236"/>
  <c r="D235"/>
  <c r="D234"/>
  <c r="D233"/>
  <c r="D232"/>
  <c r="D231"/>
  <c r="D230"/>
  <c r="D229"/>
  <c r="D228"/>
  <c r="D227"/>
  <c r="D226"/>
  <c r="D225"/>
  <c r="D224"/>
  <c r="D223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1"/>
  <c r="D190"/>
  <c r="D189"/>
  <c r="D188"/>
  <c r="D187"/>
  <c r="D186"/>
  <c r="D185"/>
  <c r="D184"/>
  <c r="D183"/>
  <c r="D181"/>
  <c r="D180"/>
  <c r="D179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4"/>
  <c r="D143"/>
  <c r="D142"/>
  <c r="D141"/>
  <c r="D140"/>
  <c r="D139"/>
  <c r="D138"/>
  <c r="D137"/>
  <c r="D136"/>
  <c r="D135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7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5"/>
  <c r="D34"/>
  <c r="D33"/>
  <c r="D32"/>
  <c r="D30"/>
  <c r="D29"/>
  <c r="D27"/>
  <c r="D26"/>
  <c r="D25"/>
  <c r="D23"/>
  <c r="D22"/>
  <c r="D21"/>
  <c r="D20"/>
  <c r="D19"/>
  <c r="D18"/>
  <c r="D17"/>
  <c r="D15"/>
  <c r="D14"/>
  <c r="D13"/>
  <c r="D12"/>
  <c r="D11"/>
  <c r="D10"/>
  <c r="D498" i="4"/>
  <c r="D497"/>
  <c r="D496"/>
  <c r="D495"/>
  <c r="D494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2"/>
  <c r="D471"/>
  <c r="D470"/>
  <c r="D469"/>
  <c r="D468"/>
  <c r="D466"/>
  <c r="D465"/>
  <c r="D464"/>
  <c r="D463"/>
  <c r="D462"/>
  <c r="D461"/>
  <c r="D460"/>
  <c r="D459"/>
  <c r="D457"/>
  <c r="D456"/>
  <c r="D455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8"/>
  <c r="D247"/>
  <c r="D246"/>
  <c r="D245"/>
  <c r="D244"/>
  <c r="D243"/>
  <c r="D242"/>
  <c r="D241"/>
  <c r="D240"/>
  <c r="D239"/>
  <c r="D238"/>
  <c r="D237"/>
  <c r="D236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6"/>
  <c r="D125"/>
  <c r="D124"/>
  <c r="D123"/>
  <c r="D122"/>
  <c r="D121"/>
  <c r="D120"/>
  <c r="D119"/>
  <c r="D118"/>
  <c r="D117"/>
  <c r="D116"/>
  <c r="D115"/>
  <c r="D114"/>
  <c r="D113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0"/>
  <c r="D69"/>
  <c r="D68"/>
  <c r="D67"/>
  <c r="D66"/>
  <c r="D65"/>
  <c r="D64"/>
  <c r="D63"/>
  <c r="D62"/>
  <c r="D61"/>
  <c r="D60"/>
  <c r="D59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6"/>
  <c r="D25"/>
  <c r="D24"/>
  <c r="D23"/>
  <c r="D22"/>
  <c r="D21"/>
  <c r="D20"/>
  <c r="D19"/>
  <c r="D18"/>
  <c r="D17"/>
  <c r="D15"/>
  <c r="D14"/>
  <c r="D13"/>
  <c r="D12"/>
  <c r="D218" i="3"/>
  <c r="D217"/>
  <c r="D216"/>
  <c r="D215"/>
  <c r="D214"/>
  <c r="D213"/>
  <c r="D212"/>
  <c r="D211"/>
  <c r="D210"/>
  <c r="D209"/>
  <c r="D208"/>
  <c r="D207"/>
  <c r="D206"/>
  <c r="D205"/>
  <c r="D204"/>
  <c r="D202"/>
  <c r="D201"/>
  <c r="D200"/>
  <c r="D199"/>
  <c r="D198"/>
  <c r="D197"/>
  <c r="D196"/>
  <c r="D194"/>
  <c r="D192"/>
  <c r="D191"/>
  <c r="D190"/>
  <c r="D189"/>
  <c r="D188"/>
  <c r="D187"/>
  <c r="D186"/>
  <c r="D185"/>
  <c r="D184"/>
  <c r="D183"/>
  <c r="D181"/>
  <c r="D180"/>
  <c r="D179"/>
  <c r="D178"/>
  <c r="D177"/>
  <c r="D176"/>
  <c r="D175"/>
  <c r="D173"/>
  <c r="D172"/>
  <c r="D171"/>
  <c r="D170"/>
  <c r="D169"/>
  <c r="D168"/>
  <c r="D167"/>
  <c r="D165"/>
  <c r="D164"/>
  <c r="D163"/>
  <c r="D162"/>
  <c r="D161"/>
  <c r="D160"/>
  <c r="D158"/>
  <c r="D157"/>
  <c r="D156"/>
  <c r="D155"/>
  <c r="D154"/>
  <c r="D153"/>
  <c r="D152"/>
  <c r="D151"/>
  <c r="D150"/>
  <c r="D149"/>
  <c r="D147"/>
  <c r="D146"/>
  <c r="D145"/>
  <c r="D144"/>
  <c r="D143"/>
  <c r="D142"/>
  <c r="D141"/>
  <c r="D140"/>
  <c r="D138"/>
  <c r="D137"/>
  <c r="D136"/>
  <c r="D135"/>
  <c r="D134"/>
  <c r="D133"/>
  <c r="D132"/>
  <c r="D131"/>
  <c r="D129"/>
  <c r="D128"/>
  <c r="D127"/>
  <c r="D126"/>
  <c r="D124"/>
  <c r="D123"/>
  <c r="D122"/>
  <c r="D121"/>
  <c r="D120"/>
  <c r="D119"/>
  <c r="D118"/>
  <c r="D117"/>
  <c r="D115"/>
  <c r="D114"/>
  <c r="D113"/>
  <c r="D112"/>
  <c r="D111"/>
  <c r="D110"/>
  <c r="D108"/>
  <c r="D107"/>
  <c r="D106"/>
  <c r="D105"/>
  <c r="D104"/>
  <c r="D103"/>
  <c r="D101"/>
  <c r="D100"/>
  <c r="D99"/>
  <c r="D98"/>
  <c r="D97"/>
  <c r="D96"/>
  <c r="D95"/>
  <c r="D94"/>
  <c r="D93"/>
  <c r="D92"/>
  <c r="D91"/>
  <c r="D89"/>
  <c r="D88"/>
  <c r="D87"/>
  <c r="D86"/>
  <c r="D85"/>
  <c r="D84"/>
  <c r="D83"/>
  <c r="D82"/>
  <c r="D81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7"/>
  <c r="D55"/>
  <c r="D54"/>
  <c r="D53"/>
  <c r="D52"/>
  <c r="D51"/>
  <c r="D50"/>
  <c r="D49"/>
  <c r="D48"/>
  <c r="D46"/>
  <c r="D45"/>
  <c r="D44"/>
  <c r="D42"/>
  <c r="D41"/>
  <c r="D40"/>
  <c r="D39"/>
  <c r="D38"/>
  <c r="D37"/>
  <c r="D35"/>
  <c r="D34"/>
  <c r="D33"/>
  <c r="D31"/>
  <c r="D30"/>
  <c r="D29"/>
  <c r="D28"/>
  <c r="D27"/>
  <c r="D26"/>
  <c r="D24"/>
  <c r="D23"/>
  <c r="D22"/>
  <c r="D21"/>
  <c r="D20"/>
  <c r="D19"/>
  <c r="D18"/>
  <c r="D17"/>
  <c r="D16"/>
  <c r="D15"/>
  <c r="D13"/>
  <c r="D12"/>
  <c r="D11"/>
  <c r="A8"/>
  <c r="D540" i="2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0"/>
  <c r="D479"/>
  <c r="D478"/>
  <c r="D477"/>
  <c r="D476"/>
  <c r="D475"/>
  <c r="D474"/>
  <c r="D473"/>
  <c r="D472"/>
  <c r="D471"/>
  <c r="D469"/>
  <c r="D468"/>
  <c r="D467"/>
  <c r="D466"/>
  <c r="D465"/>
  <c r="D464"/>
  <c r="D463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2"/>
  <c r="D421"/>
  <c r="D420"/>
  <c r="D419"/>
  <c r="D418"/>
  <c r="D417"/>
  <c r="D416"/>
  <c r="D415"/>
  <c r="D414"/>
  <c r="D413"/>
  <c r="D412"/>
  <c r="D411"/>
  <c r="D409"/>
  <c r="D408"/>
  <c r="D407"/>
  <c r="D406"/>
  <c r="D405"/>
  <c r="D404"/>
  <c r="D403"/>
  <c r="D402"/>
  <c r="D401"/>
  <c r="D400"/>
  <c r="D399"/>
  <c r="D398"/>
  <c r="D397"/>
  <c r="D396"/>
  <c r="D395"/>
  <c r="D394"/>
  <c r="D392"/>
  <c r="D391"/>
  <c r="D390"/>
  <c r="D389"/>
  <c r="D388"/>
  <c r="D387"/>
  <c r="D385"/>
  <c r="D384"/>
  <c r="D383"/>
  <c r="D382"/>
  <c r="D381"/>
  <c r="D380"/>
  <c r="D379"/>
  <c r="D378"/>
  <c r="D377"/>
  <c r="D376"/>
  <c r="D375"/>
  <c r="D374"/>
  <c r="D373"/>
  <c r="D371"/>
  <c r="D370"/>
  <c r="D369"/>
  <c r="D368"/>
  <c r="D367"/>
  <c r="D366"/>
  <c r="D365"/>
  <c r="D364"/>
  <c r="D363"/>
  <c r="D362"/>
  <c r="D361"/>
  <c r="D360"/>
  <c r="D359"/>
  <c r="D358"/>
  <c r="D357"/>
  <c r="D355"/>
  <c r="D354"/>
  <c r="D353"/>
  <c r="D352"/>
  <c r="D351"/>
  <c r="D350"/>
  <c r="D349"/>
  <c r="D348"/>
  <c r="D347"/>
  <c r="D345"/>
  <c r="D344"/>
  <c r="D343"/>
  <c r="D342"/>
  <c r="D340"/>
  <c r="D339"/>
  <c r="D338"/>
  <c r="D337"/>
  <c r="D335"/>
  <c r="D334"/>
  <c r="D333"/>
  <c r="D332"/>
  <c r="D331"/>
  <c r="D330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79"/>
  <c r="D278"/>
  <c r="D277"/>
  <c r="D276"/>
  <c r="D275"/>
  <c r="D274"/>
  <c r="D273"/>
  <c r="D272"/>
  <c r="D271"/>
  <c r="D270"/>
  <c r="D269"/>
  <c r="D268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5"/>
  <c r="D204"/>
  <c r="D202"/>
  <c r="D201"/>
  <c r="D200"/>
  <c r="D199"/>
  <c r="D198"/>
  <c r="D197"/>
  <c r="D196"/>
  <c r="D195"/>
  <c r="D194"/>
  <c r="D193"/>
  <c r="D192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0"/>
  <c r="D169"/>
  <c r="D168"/>
  <c r="D167"/>
  <c r="D166"/>
  <c r="D165"/>
  <c r="D164"/>
  <c r="D163"/>
  <c r="D162"/>
  <c r="D161"/>
  <c r="D159"/>
  <c r="D158"/>
  <c r="D157"/>
  <c r="D156"/>
  <c r="D154"/>
  <c r="D153"/>
  <c r="D152"/>
  <c r="D151"/>
  <c r="D150"/>
  <c r="D149"/>
  <c r="D148"/>
  <c r="D147"/>
  <c r="D146"/>
  <c r="D145"/>
  <c r="D144"/>
  <c r="D143"/>
  <c r="D141"/>
  <c r="D140"/>
  <c r="D139"/>
  <c r="D138"/>
  <c r="D137"/>
  <c r="D136"/>
  <c r="D135"/>
  <c r="D134"/>
  <c r="D133"/>
  <c r="D132"/>
  <c r="D130"/>
  <c r="D129"/>
  <c r="D128"/>
  <c r="D127"/>
  <c r="D126"/>
  <c r="D125"/>
  <c r="D123"/>
  <c r="D122"/>
  <c r="D121"/>
  <c r="D120"/>
  <c r="D119"/>
  <c r="D117"/>
  <c r="D116"/>
  <c r="D115"/>
  <c r="D114"/>
  <c r="D112"/>
  <c r="D111"/>
  <c r="D110"/>
  <c r="D109"/>
  <c r="D108"/>
  <c r="D107"/>
  <c r="D106"/>
  <c r="D105"/>
  <c r="D103"/>
  <c r="D102"/>
  <c r="D101"/>
  <c r="D100"/>
  <c r="D98"/>
  <c r="D97"/>
  <c r="D96"/>
  <c r="D95"/>
  <c r="D94"/>
  <c r="D93"/>
  <c r="D92"/>
  <c r="D91"/>
  <c r="D89"/>
  <c r="D88"/>
  <c r="D87"/>
  <c r="D86"/>
  <c r="D85"/>
  <c r="D84"/>
  <c r="D83"/>
  <c r="D82"/>
  <c r="D80"/>
  <c r="D79"/>
  <c r="D78"/>
  <c r="D76"/>
  <c r="D75"/>
  <c r="D74"/>
  <c r="D73"/>
  <c r="D72"/>
  <c r="D71"/>
  <c r="D70"/>
  <c r="D69"/>
  <c r="D67"/>
  <c r="D66"/>
  <c r="D65"/>
  <c r="D64"/>
  <c r="D63"/>
  <c r="D62"/>
  <c r="D60"/>
  <c r="D59"/>
  <c r="D58"/>
  <c r="D57"/>
  <c r="D56"/>
  <c r="D54"/>
  <c r="D53"/>
  <c r="D52"/>
  <c r="D51"/>
  <c r="D48"/>
  <c r="D47"/>
  <c r="D46"/>
  <c r="D45"/>
  <c r="D44"/>
  <c r="D43"/>
  <c r="D42"/>
  <c r="D40"/>
  <c r="D39"/>
  <c r="D38"/>
  <c r="D37"/>
  <c r="D36"/>
  <c r="D34"/>
  <c r="D33"/>
  <c r="D32"/>
  <c r="D31"/>
  <c r="D30"/>
  <c r="D29"/>
  <c r="D28"/>
  <c r="D27"/>
  <c r="D26"/>
  <c r="D24"/>
  <c r="D23"/>
  <c r="D22"/>
  <c r="D21"/>
  <c r="D20"/>
  <c r="D19"/>
  <c r="D18"/>
  <c r="D17"/>
  <c r="D16"/>
  <c r="D15"/>
  <c r="D14"/>
  <c r="D13"/>
  <c r="D12"/>
  <c r="D11"/>
</calcChain>
</file>

<file path=xl/sharedStrings.xml><?xml version="1.0" encoding="utf-8"?>
<sst xmlns="http://schemas.openxmlformats.org/spreadsheetml/2006/main" count="7713" uniqueCount="7315">
  <si>
    <t>A1</t>
  </si>
  <si>
    <t xml:space="preserve">             ПРАЙС  ООО "СТАТУСПРО"                                                                                                                                                      тел. 0 800 500-065 (бесплатно)</t>
  </si>
  <si>
    <t xml:space="preserve">                                               ТОВАРИСТВО З ОБМЕЖЕНОЮ ВІДПОВІДАЛЬНІСТЮ "СТАТУСПРО"
                                                                      ЄДРПОУ 40448307   ІПН 404483026599
                                                                      Юридична адреса: 01013 м.Київ, Деревообробна, 3В  оф.7
                                                                      Почтова адреса:  01013, м.Київ  а/с 23
                                                                      Банківські реквізити: р/р 26009052609983 в ПЕЧЕРСЬКА ФІЛІЯ ПАТ КБ "ПРИВАТБАНК"  МФО 300711
                                                                      Телефон: 044-290-79-77 044-501-79-77 
                                                                      Платник податку на загальних  підставах</t>
  </si>
  <si>
    <t>ссылка на карту</t>
  </si>
  <si>
    <t>ПрайсЛист от 05.10.2020</t>
  </si>
  <si>
    <t>ООО "СТАТУСПРО"</t>
  </si>
  <si>
    <t>01013 м.Київ, Деревообробна, 3В  оф.7</t>
  </si>
  <si>
    <t xml:space="preserve">тел: (044) 461-79-79  290-79-77   501-79-77 </t>
  </si>
  <si>
    <t>E-mail: info@nl.com.ua</t>
  </si>
  <si>
    <t>Введите Скидку</t>
  </si>
  <si>
    <t>https://www.antek.com.ua</t>
  </si>
  <si>
    <t>Цены приведены в гривнах с НДС.</t>
  </si>
  <si>
    <t>P/N</t>
  </si>
  <si>
    <t>Описание</t>
  </si>
  <si>
    <t>Цена</t>
  </si>
  <si>
    <t>со скидкой</t>
  </si>
  <si>
    <t xml:space="preserve">Кабель "Витая пара" </t>
  </si>
  <si>
    <t xml:space="preserve">                                                                              Категория 5е для внутренней прокладки</t>
  </si>
  <si>
    <t>OC-UTP5E-BOX-N</t>
  </si>
  <si>
    <t>Кабель 49252 КПВ-ВП (350) 4*2*0,51 (UTP-cat.5E) 305м</t>
  </si>
  <si>
    <t>OC-UTP5Eng-BOX-N</t>
  </si>
  <si>
    <t>Кабель 49220 КПВонг-HF-ВП (350) 4*2*0,51 (UTP-cat.5E LSOH), 305м,Одескабель</t>
  </si>
  <si>
    <t>OC-UTP5e-LSFROH-BOX-N</t>
  </si>
  <si>
    <t>Кабель 7931089 КПВнг-HF-ВП (350) 4*2*0,51 (UTP-cat.5E LSFROH)коробка 305м</t>
  </si>
  <si>
    <t>OC-FTP5eSL-BOX</t>
  </si>
  <si>
    <t>Кабель 49577 КПВЭ-ВП (100) 4*2*0,48 (FTP-cat.5E-SL)коробка 305м</t>
  </si>
  <si>
    <t>OC-FTP5E-BOX</t>
  </si>
  <si>
    <t>Кабель 49352 КПВЭ-ВП (200) 4*2*0,51 (FTP-cat.5E)коробка 305м</t>
  </si>
  <si>
    <t>OC-FTP5E-LSOH-BOX</t>
  </si>
  <si>
    <t>Кабель 49354 КПВонг-HFЭ-ВП (200) 4*2*0,51 (FTP-cat.5E LSOH)коробка 305м</t>
  </si>
  <si>
    <t>OC-FTP5E-LSFRОH-BOX</t>
  </si>
  <si>
    <t>Кабель 49269 КПВнг-HFЭ-ВП (200) 4*2*0,51 (FTP-cat.5E LSFROH)коробка 305м</t>
  </si>
  <si>
    <t>OC-SFTP5E-BOX</t>
  </si>
  <si>
    <t>Кабель 49951 КПВЭО-ВП (200) 4*2*0,51 (S-FTP-сat.5E)коробка 305м</t>
  </si>
  <si>
    <t>OC-SFTP5Eng-BOX</t>
  </si>
  <si>
    <t>Кабель 49953 КПВонг-HFЭО-ВП (200) 4*2*0,51 (S-FTP-cat.5E LSOH)коробка 305м</t>
  </si>
  <si>
    <t>OC-SFTP5e-LSFROH-BOX</t>
  </si>
  <si>
    <t>Кабель 49970 КПВнг-HFЭО-ВП (200) 4*2*0,51 (S-FTP-cat.5E LSFROH)коробка 305м</t>
  </si>
  <si>
    <t>OC-UTP5EST-BOX</t>
  </si>
  <si>
    <t>Кабель 49283 КГПВ-ВП (100) 4*2*0,51 (UTP-cat.5E patch20)коробка 305м</t>
  </si>
  <si>
    <t>OC-FTP5EST-BOX</t>
  </si>
  <si>
    <t>Кабель 49341 КГПВЭ-ВП (100) 4*2*0,51 (FTP-cat.5Е patch 20)коробка 305м</t>
  </si>
  <si>
    <t>OC-UTP5E+2*0.75-BOX</t>
  </si>
  <si>
    <t>Кабель 49657 КПВ-ВП (100) 4*2*0,50+2*0,75 мм2 (UTP-cat.5Е)бухта 305м</t>
  </si>
  <si>
    <t>OC-FTP5E+2*0.75-BOX</t>
  </si>
  <si>
    <t>Кабель 49663 КПВЭ-ВП (100) 4*2*0,51+2*0,75 мм2 (FTP-cat.5Е)бухта 305м</t>
  </si>
  <si>
    <t>Категория 5е для наружной прокладки</t>
  </si>
  <si>
    <t>OC-UTP5e-VN-BOX/305</t>
  </si>
  <si>
    <t>Кабель 49219 КПП-ВП (100) 4*2*0,51 (UTP-cat.5E)коробка 305м</t>
  </si>
  <si>
    <t>OC-UTP5e-VT-BOX/500</t>
  </si>
  <si>
    <t>Кабель 49223 КППт-ВП (100) 4*2*0,51 (UTP-cat.5E) с тросом, бухта 500м</t>
  </si>
  <si>
    <t>OC-FTP5E-V-BOX/305</t>
  </si>
  <si>
    <t>Кабель 49330 КППЭ-ВП (100) 4*2*0,51 (FTP-cat.5E)коробка 305м</t>
  </si>
  <si>
    <t>OC-FTP5E-VT-BOX/500</t>
  </si>
  <si>
    <t>Кабель 49312 КППЭт-ВП (100) 4*2*0,51 (FTP-cat.5E) с тросом, бухта 500м</t>
  </si>
  <si>
    <t>OC-SFTP5E-VN-BOX/305</t>
  </si>
  <si>
    <t>Кабель 49964 КППЭО-ВП (100) 4*2*0,51 (S-FTP-cat.5E)бухта 305м</t>
  </si>
  <si>
    <t xml:space="preserve">OC-SFTP5E-VT-BOX/305 </t>
  </si>
  <si>
    <t>Кабель 49965 КППЭОт-ВП (100) 4*2*0,51 (S-FTP-cat.5E) с тросом, 305м бухта</t>
  </si>
  <si>
    <t>OC-SFTP5E-VT-BOX/500</t>
  </si>
  <si>
    <t>Кабель 49965 КППЭОт-ВП (100) 4*2*0,51 (S-FTP-cat.5E) с тросом, 500м бухта</t>
  </si>
  <si>
    <t>OC-UTP5E-VN+2*0.75-BOX</t>
  </si>
  <si>
    <t>Кабель 49658 КПП-ВП (100) 4*2*0,50+2*0,75 мм2 (UTP-cat.5Е)бухта 305м</t>
  </si>
  <si>
    <t>OC-FTP5E-VN+2*0.75-BOX</t>
  </si>
  <si>
    <t>Кабель 49662 КППЭ-ВП (100) 4*2*0,51+2*0,75 мм2 (FTP-cat.5Е)бухта 305м</t>
  </si>
  <si>
    <t>Категория 5 для внутренней прокладки</t>
  </si>
  <si>
    <t>OC-UTP5SL-2-BOX-0.44</t>
  </si>
  <si>
    <t>Кабель 49568 КПВ-ВП (100) 2*2*0,44 (UTP-cat.5-SL)коробка 305м</t>
  </si>
  <si>
    <t>OC-UTP5SL-2-BOX-0.46</t>
  </si>
  <si>
    <t>Кабель 49562 КПВ-ВП (100) 2*2*0,46 (UTP-cat.5-SL)коробка 305м</t>
  </si>
  <si>
    <t>OC-UTP5SL-2-BOX/305</t>
  </si>
  <si>
    <t>Кабель 49556 КПВ-ВП (100) 2*2*0,48 (UTP-cat.5-SL)коробка 305м</t>
  </si>
  <si>
    <t>OC-UTP5-2-BOX/500</t>
  </si>
  <si>
    <t>Кабель 49275 КПВ-ВП (100) 2*2*0,50 (UTP-cat.5)коробка 500м</t>
  </si>
  <si>
    <t>OC-FTP5-2-BOX/305</t>
  </si>
  <si>
    <t>Кабель 49385 КПВЭ-ВП (100) 2*2*0,51 (FTP-cat.5)коробка 305м</t>
  </si>
  <si>
    <t>Категория 5 для наружной прокладки</t>
  </si>
  <si>
    <t>OC-UTP5-2-VN-BOX-0.44</t>
  </si>
  <si>
    <t>Кабель 49622 КПП-ВП (100) 2*2*0,44 (UTP-cat.5-SL)коробка 305м</t>
  </si>
  <si>
    <t>OC-UTP5-2-VN-BOX-0.46</t>
  </si>
  <si>
    <t>Кабель 49572 КПП-ВП (100) 2*2*0,46 (UTP-cat.5-SL)коробка 305м</t>
  </si>
  <si>
    <t>OC-UTP5-2-VN-BOX-0.48</t>
  </si>
  <si>
    <t>Кабель 49574 КПП-ВП (100) 2*2*0,48 (UTP-cat.5-SL)коробка 305м</t>
  </si>
  <si>
    <t>OC-UTP5-2-VN-BOX/500</t>
  </si>
  <si>
    <t>Кабель 49272 КПП-ВП (100) 2*2*0,50 (UTP-cat.5)коробка 500м</t>
  </si>
  <si>
    <t>OC-FTP5-2-VN-BOX/305</t>
  </si>
  <si>
    <t>Кабель 49381 КППЭ-ВП (100) 2*2*0,51 (FTP-cat.5)коробка 305м</t>
  </si>
  <si>
    <t>OC-UTP5-2-VT-BOX/500</t>
  </si>
  <si>
    <t>Кабель 49273 КППт-ВП (100) 2*2*0,50 (UTP-cat.5) с тросом, бухта 500м</t>
  </si>
  <si>
    <t>OC-FTP5-2-VT-BOX/500</t>
  </si>
  <si>
    <t>Кабель 49383 КППЭт-ВП (100) 2*2*0,51 (FTP-cat.5) с тросом, бухта 500м</t>
  </si>
  <si>
    <t>Кабель  AMP</t>
  </si>
  <si>
    <t>Требуйте дополнительный прайс-лист на продукцию AMP</t>
  </si>
  <si>
    <t>A57535-5</t>
  </si>
  <si>
    <t>Кабель UTP кат.5e PVC, гарантия 5 лет (коробка 305 м)</t>
  </si>
  <si>
    <t>A57538-2</t>
  </si>
  <si>
    <t>Кабель UTP кат.5e системный LSZH (коробка 305 м)</t>
  </si>
  <si>
    <t>A57535-2</t>
  </si>
  <si>
    <t>Кабель UTP кат.5e системный PVC (коробка 305 м)</t>
  </si>
  <si>
    <t>A1711163-1</t>
  </si>
  <si>
    <t>Кабель PiMF Compact 600MHz кат.7 системный LSZH XG 10Gigabit (бухта 500 м, цена за 1 м)</t>
  </si>
  <si>
    <t>Категория 7 для внутренней прокладки</t>
  </si>
  <si>
    <t>OC-FFTP7</t>
  </si>
  <si>
    <t>Кабель 7935051 КПпВЭ-ВПЭ  (600) 4*2*0,56 (F/FTP-cat.7)</t>
  </si>
  <si>
    <t>OC-FFTP7-LSOH</t>
  </si>
  <si>
    <t>Кабель 7935043 КПпВонг-HFЭ-ВПЭ (600) 4*2*0,56 (F/FTP-cat.7 LSOH)</t>
  </si>
  <si>
    <t>OC-SFTP7-BOX/305</t>
  </si>
  <si>
    <t>Кабель 7935040 КПпВО-ВПЭ (600) 4*2*0,56 (S/FTP-cat.7)фан. катушка 305м</t>
  </si>
  <si>
    <t>OC-SFTP7-LSOH</t>
  </si>
  <si>
    <t>Кабель 7935041 КПпВонг-HFО-ВПЭ (600) 4*2*0,56 (S/FTP-cat.7 LSOH)</t>
  </si>
  <si>
    <t>OC-SFTP7-8-LSOH</t>
  </si>
  <si>
    <t>Кабель 7935042 КПпВонг-HFО-ВПЭ (600) 8*2*0,56 (S/FTP-cat.7 LSOH)</t>
  </si>
  <si>
    <t>Категория 6А для внутренней прокладки</t>
  </si>
  <si>
    <t>OC-FTP6A-BOX/305</t>
  </si>
  <si>
    <t>Кабель 7935046 КПпВ-ВПЭ (500) 4*2*0,56 (U/FTP-cat.6A)фан. катушка 305м</t>
  </si>
  <si>
    <t>OC-FTP6A-LSOH-BOX/305</t>
  </si>
  <si>
    <t>Кабель 7935044 КПпВонг-HF-ВПЭ (500) 4*2*0,56 (U/FTP-cat.6A LSOH)фан. катушка 305м</t>
  </si>
  <si>
    <t>OC-FFTP6A-BOX/305</t>
  </si>
  <si>
    <t>Кабель 7935047 КПпВЭ-ВПЭ  (500) 4*2*0,56 (F/FTP-cat.6A)фан. катушка 305м</t>
  </si>
  <si>
    <t>OC-FFTP6A-LSOH-BOX</t>
  </si>
  <si>
    <t>Кабель 7935048 КПпВонг-HFЭ-ВПЭ (500) 4*2*0,56 (F/FTP-cat.6A LSOH)фан. катушка 305м</t>
  </si>
  <si>
    <t>OC-SFTP6A-BOX</t>
  </si>
  <si>
    <t>Кабель 7935049 КПпВО-ВПЭ (500) 4*2*0,56 (S/FTP-cat.6А)фан. катушка 305м</t>
  </si>
  <si>
    <t>OC-SFTP6A-LSOH-BOX</t>
  </si>
  <si>
    <t>Кабель 7935050 КПпВонг-HFО-ВПЭ (500) 4*2*0,56 (S/FTP-cat.6А LSOH)фан. катушка 305м</t>
  </si>
  <si>
    <t>Категория 6 для внутренней прокладки</t>
  </si>
  <si>
    <t>OC-UTP6SL-BOX</t>
  </si>
  <si>
    <t>Кабель 7999061 КПВ-ВП (250) 4*2*0,55 (UTP-cat.6)коробка 305м</t>
  </si>
  <si>
    <t>OC-UTP6-BOX</t>
  </si>
  <si>
    <t>Кабель 49212 КПВ-ВП (250) 4*2*0,57 (UTP-cat.6)коробка 305м</t>
  </si>
  <si>
    <t>OC-UTP6-LSOH-BOX</t>
  </si>
  <si>
    <t>Кабель 49218 КПВонг-HF-ВП (250) 4*2*0,57 (UTP-cat.6 LSOH)коробка 305м</t>
  </si>
  <si>
    <t>OC-UTP6-LSFROH-BOX</t>
  </si>
  <si>
    <t>Кабель 49210 КПВнг-HF-ВП (250) 4*2*0,57 (UTP-cat.6 LSFROH)коробка 305м</t>
  </si>
  <si>
    <t>OC-FTP6SL-BOX</t>
  </si>
  <si>
    <t>Кабель 7932020 КПВЭ-ВП (250) 4*2*0,54 (F/UTP-cat.6)фан. катушка 305м</t>
  </si>
  <si>
    <t>OC-FTP6SL-LSOH-BOX</t>
  </si>
  <si>
    <t>Кабель 7932025 КПВонг-HFЭ-ВП (250) 4*2*0,54 (F/UTP-cat.6 LSOH)фан. катушка 305м</t>
  </si>
  <si>
    <t>OC-FTP6-BOX</t>
  </si>
  <si>
    <t>Кабель 49342 КПВЭ-ВП (250) 4*2*0,57 (FTP-cat.6)фан. катушка 305м</t>
  </si>
  <si>
    <t>OC-FTP6-LSOH-BOX</t>
  </si>
  <si>
    <t>Кабель 7932024 КПВонг-HFЭ-ВП (250) 4*2*0,57 (FTP-cat.6 LSOH)фан. катушка 305м</t>
  </si>
  <si>
    <t>Категория 6 для наружной прокладки</t>
  </si>
  <si>
    <t>OC-UTP6-VN-BOX</t>
  </si>
  <si>
    <t>Кабель 7999075 КПП-ВП (250) 4*2*0,55 (UTP-cat.6)коробка 305м</t>
  </si>
  <si>
    <t>OC-FTP6SL-VN-BOX</t>
  </si>
  <si>
    <t>Кабель 7934018 КППЭ-ВП (250) 4*2*0,54 (F/UTP-cat.6)фан. катушка 305м</t>
  </si>
  <si>
    <t>OC-FTP6-VN-BOX/305</t>
  </si>
  <si>
    <t>Кабель 7934017 КППЭ-ВП (250) 4*2*0,57 (FTP-cat.6)фан. катушка 305м</t>
  </si>
  <si>
    <t>Многопарные кабели категория 5 для внутренней прокладки</t>
  </si>
  <si>
    <t>OC-UTP5-12</t>
  </si>
  <si>
    <t>Кабель 49004 КПВ-ВП (100) 12*2*0.51 (UTP-cat.5)</t>
  </si>
  <si>
    <t>OC-UTP5-16</t>
  </si>
  <si>
    <t>Кабель 49019 КПВ-ВП (100) 16*2*0.51 (UTP-cat.5)</t>
  </si>
  <si>
    <t>OC-UTP5-24</t>
  </si>
  <si>
    <t>Кабель 49009 КПВ-ВП (100) 24*2*0.51 (UTP-cat.5)</t>
  </si>
  <si>
    <t>OC-UTP5-25</t>
  </si>
  <si>
    <t>Кабель 49016 КПВ-ВП (100) 25*2*0.51 (UTP-cat.5)</t>
  </si>
  <si>
    <t xml:space="preserve">OC-FTP5-12    </t>
  </si>
  <si>
    <t>Кабель 49062 КПВЭ-ВП (100) 12*2*0,51 (FTP-cat.5)</t>
  </si>
  <si>
    <t xml:space="preserve">OC-FTP5-16   </t>
  </si>
  <si>
    <t>Кабель 49063 КПВЭ-ВП (100) 16*2*0,51 (FTP-cat.5)</t>
  </si>
  <si>
    <t xml:space="preserve">OC-FTP5-24    </t>
  </si>
  <si>
    <t>Кабель 49064 КПВЭ-ВП (100) 24*2*0,51 (FTP-cat.5)</t>
  </si>
  <si>
    <t>OC-FTP5-25</t>
  </si>
  <si>
    <t>Кабель 49060 КПВЭ-ВП (100) 25*2*0,51 (FTP-cat.5)</t>
  </si>
  <si>
    <t>Многопарные кабели категория 5 для наружной прокладки</t>
  </si>
  <si>
    <t>OC-UTP5-12-VN</t>
  </si>
  <si>
    <t>Кабель 49015 КПП-ВП (100) 12*2*0.51 (UTP-cat.5)</t>
  </si>
  <si>
    <t>OC-UTP5-16-VN</t>
  </si>
  <si>
    <t>Кабель 49007 КПП-ВП (100) 16*2*0,51 (UTP-cat.5)</t>
  </si>
  <si>
    <t>OC-UTP5-24-VN</t>
  </si>
  <si>
    <t>Кабель 49008 КПП-ВП (100) 24*2*0,51 (UTP-cat.5)</t>
  </si>
  <si>
    <t>OC-UTP5-25-VN</t>
  </si>
  <si>
    <t>Кабель 49017 КПП-ВП (100) 25*2*0,51 (UTP-cat.5)</t>
  </si>
  <si>
    <t>OC-FTP5-12-VN</t>
  </si>
  <si>
    <t>Кабель 49069 КППЭ-ВП (100) 12*2*0,51 (FTP-cat.5)</t>
  </si>
  <si>
    <t>OC-FTP5-16-VN</t>
  </si>
  <si>
    <t>Кабель 49098 КППЭ-ВП (100) 16*2*0,51 (FTP-cat.5)</t>
  </si>
  <si>
    <t>OC-FTP5-24-VN</t>
  </si>
  <si>
    <t>Кабель 49011 КППЭ-ВП (100) 24*2*0.51 (FTP-cat.5)</t>
  </si>
  <si>
    <t>OC-FTP5-25-VN</t>
  </si>
  <si>
    <t>Кабель 49018 КППЭ-ВП (100) 25*2*0,51 (FTP-cat.5)</t>
  </si>
  <si>
    <t>Категория 3 для внутренней прокладки</t>
  </si>
  <si>
    <t>OC-UTP3-1-0.48</t>
  </si>
  <si>
    <t>Кабель 49242 КПВ-ВП (16) 1*2*0,48 (UTP-cat.3)</t>
  </si>
  <si>
    <t>OC-UTP3-BOX</t>
  </si>
  <si>
    <t>Кабель 49241 КПВ-ВП (16) 2*2*0,48 (UTP-cat.3)коробка 500м</t>
  </si>
  <si>
    <t>OC-FTP3-1-0.48</t>
  </si>
  <si>
    <t>Кабель 49344 КПВЭ-ВП (16) 1*2*0,48 (FTP-cat.3)</t>
  </si>
  <si>
    <t>OC-FTP3</t>
  </si>
  <si>
    <t>Кабель 49311 КПВЭ-ВП (16) 2*2*0,48 (FTP-cat.3)</t>
  </si>
  <si>
    <t>Многопарные кабели категория 3 для внутренней прокладки</t>
  </si>
  <si>
    <t>OC-UTP3-10</t>
  </si>
  <si>
    <t>Кабель 38801 КПВ-ВП (16) 10*2*0,50</t>
  </si>
  <si>
    <t>OC-UTP3-25</t>
  </si>
  <si>
    <t>Кабель 38802 КПВ-ВП (16) 25*2*0,50</t>
  </si>
  <si>
    <t>OC-UTP3-50</t>
  </si>
  <si>
    <t>Кабель 38803 КПВ-ВП (16) 50*2*0,50</t>
  </si>
  <si>
    <t>OC-UTP3-100</t>
  </si>
  <si>
    <t>Кабель 38804 КПВ-ВП (16) 100*2*0,50</t>
  </si>
  <si>
    <t>OC-FTP3-10</t>
  </si>
  <si>
    <t>Кабель 38706 КПВЭ-ВП (16) 10*2*0,50</t>
  </si>
  <si>
    <t>OC-FTP3-25</t>
  </si>
  <si>
    <t>Кабель 38708 КПВЭ-ВП (16) 25*2*0,5</t>
  </si>
  <si>
    <t>OC-FTP3-50</t>
  </si>
  <si>
    <t>Кабель 38710 КПВЭ-ВП (16) 50*2*0,5</t>
  </si>
  <si>
    <t>OC-FTP3-100</t>
  </si>
  <si>
    <t>Кабель 38711 КПВЭ-ВП (16) 100*2*0,5</t>
  </si>
  <si>
    <t>Телефонные кабели</t>
  </si>
  <si>
    <t>TW-RJ11W</t>
  </si>
  <si>
    <t>Кабель телефонный плоский 4-х жильный, белый, цена за 100м</t>
  </si>
  <si>
    <t>OC-ITC10x2x0,5</t>
  </si>
  <si>
    <t>Кабель телефонный ТППэП 10*2*0,5</t>
  </si>
  <si>
    <t>OC-ITC20x2x0,5</t>
  </si>
  <si>
    <t>Кабель телефонный ТППэП 20*2*0,5</t>
  </si>
  <si>
    <t>OC-ITC50x2x0,5</t>
  </si>
  <si>
    <t>Кабель телефонный ТППэП 50*2*0,5</t>
  </si>
  <si>
    <t>Соединители витой пары</t>
  </si>
  <si>
    <t>TEL-SPLICE2</t>
  </si>
  <si>
    <t>Соединитель 2-х жильный с заполнителем Китай</t>
  </si>
  <si>
    <t>CB-U5</t>
  </si>
  <si>
    <t>Соединитель витой пары UTP 4*2 кат.5е</t>
  </si>
  <si>
    <t>CB-U6</t>
  </si>
  <si>
    <t>Соединитель витой пары UTP 4*2 кат.5е с блоками Krone</t>
  </si>
  <si>
    <t>CB-S5</t>
  </si>
  <si>
    <t>Соединитель экран. витой  пары FTP 4*2 кат.5е</t>
  </si>
  <si>
    <t>CB-S6</t>
  </si>
  <si>
    <t>Соединитель экран. витой  пары FTP 4*2 кат.5е с блоками Krone</t>
  </si>
  <si>
    <t>Коннекторы</t>
  </si>
  <si>
    <t>TP-RJ11</t>
  </si>
  <si>
    <t>Коннектор RJ11 6P4C, 6 mkm</t>
  </si>
  <si>
    <t>TP-RJ11HS</t>
  </si>
  <si>
    <t>Коннектор RJ11 4P4C, трубочный HandSet</t>
  </si>
  <si>
    <t>TP-RJ12</t>
  </si>
  <si>
    <t>Коннектор RJ12, 6P6C, 6 mkm</t>
  </si>
  <si>
    <t>TP-RJ45c5e</t>
  </si>
  <si>
    <t>Коннектор RJ45 5e категоріі  8P8C</t>
  </si>
  <si>
    <t>TP-RJ45c5SH</t>
  </si>
  <si>
    <t>RJ45 конектор, екранованій, 5-e кат.  8P8C</t>
  </si>
  <si>
    <t>TP-RJ45RB</t>
  </si>
  <si>
    <t>Резиновая накладка для RJ-45</t>
  </si>
  <si>
    <t>Модули для розеток (Jacks)</t>
  </si>
  <si>
    <t>M-RJ45c5e</t>
  </si>
  <si>
    <t>Модуль RJ45 (KeyStone), cat.5e, Taiwan</t>
  </si>
  <si>
    <t>M-RJ45c5e-1</t>
  </si>
  <si>
    <t>Модуль RJ45 (KeyStone), cat.5e, Taiwan, toolless, slim</t>
  </si>
  <si>
    <t>M-RJ45c5e-2</t>
  </si>
  <si>
    <t>M-RJ45c5eB</t>
  </si>
  <si>
    <t>Модуль RJ45 (KeyStone), cat.5e, 180°, Taiwan</t>
  </si>
  <si>
    <t>M-RJ45c5SH</t>
  </si>
  <si>
    <t>Модуль RJ45 (KeyStone), cat.5, экран., Taiwan</t>
  </si>
  <si>
    <t>M-RJ12</t>
  </si>
  <si>
    <t>Модуль RJ12 (Keystone), Taiwan</t>
  </si>
  <si>
    <t>A1375191-2</t>
  </si>
  <si>
    <t>Модуль (MJ) RJ45 UTP SL кат.5e</t>
  </si>
  <si>
    <t>A1375191-3</t>
  </si>
  <si>
    <t>Модуль (MJ) RJ45 UTP SL кат.5e белый</t>
  </si>
  <si>
    <t>A1375189-1</t>
  </si>
  <si>
    <t>Модуль (MJ) RJ45 STP SL кат.5e</t>
  </si>
  <si>
    <t>A1711342-1</t>
  </si>
  <si>
    <t>Модуль (MJ) AMP-TWIST-6S SL кат.6 XG 10Gigabit</t>
  </si>
  <si>
    <t>Розетки внешние</t>
  </si>
  <si>
    <t>WRJ11/1</t>
  </si>
  <si>
    <t>RJ12 Телефонная розетка, одинарная, белая</t>
  </si>
  <si>
    <t>WRJ11/2</t>
  </si>
  <si>
    <t xml:space="preserve">RJ12 подвійна розетка зовнішня в зборі </t>
  </si>
  <si>
    <t>WRJ12/45c5e</t>
  </si>
  <si>
    <t>Розетка RJ12+RJ45 кат.5е</t>
  </si>
  <si>
    <t>WRJ45/1c5e</t>
  </si>
  <si>
    <t xml:space="preserve">RJ45 одинарна розетка 5e категорія, зовнішня </t>
  </si>
  <si>
    <t>WRJ45/2c5e</t>
  </si>
  <si>
    <t>RJ45 подвійна розетка 5e категорія зовнішня</t>
  </si>
  <si>
    <t>WRJ45/1c5eSH</t>
  </si>
  <si>
    <t xml:space="preserve">RJ45 одинарна розетка 5e кат., Екранована </t>
  </si>
  <si>
    <t>WRJ45/2c5eSH</t>
  </si>
  <si>
    <t xml:space="preserve">RJ45 подвійна розетка 5-категорія, екранована </t>
  </si>
  <si>
    <t xml:space="preserve">WP-2KS  </t>
  </si>
  <si>
    <t>Рамка розетки RJ45, кат.5, UTP, 2-порта,  с наклонными выводам</t>
  </si>
  <si>
    <t>SB-KJ-1</t>
  </si>
  <si>
    <t>Рамка розетки под 1 модуль KeyStone, белая</t>
  </si>
  <si>
    <t>SB-KJ-2</t>
  </si>
  <si>
    <t>Рамка розетки под 2 модуля KeyStone, белая</t>
  </si>
  <si>
    <t>A1116697-3</t>
  </si>
  <si>
    <t>Розетка 1-порт. для модулей 110Connect UTP и любых SL, кроме AMP-TWIST, цвет белый</t>
  </si>
  <si>
    <t>A1116698-3</t>
  </si>
  <si>
    <t>Розетка 2-порт. для модулей 110Connect UTP и любых SL, кроме AMP-TWIST, цвет белый</t>
  </si>
  <si>
    <t>Розетки внутренние</t>
  </si>
  <si>
    <t>WP-1KF</t>
  </si>
  <si>
    <t>Рамка розетки под 1 модуль Keystone, 86x86</t>
  </si>
  <si>
    <t>WP-2KF</t>
  </si>
  <si>
    <t>Рамка розетки под 2 модуля Keystone, 86x86 (закругл. края)</t>
  </si>
  <si>
    <t>A1711302-1</t>
  </si>
  <si>
    <t>Розетка 2-порт. British standart (рамка без вставок 25х39) цвет белый</t>
  </si>
  <si>
    <t>A1711348-1</t>
  </si>
  <si>
    <t xml:space="preserve">Вставка 25х39 для розетки 1711302-1 </t>
  </si>
  <si>
    <t>Патч-панели</t>
  </si>
  <si>
    <t>TPP12c5e</t>
  </si>
  <si>
    <t>Patch-panel 12 UTP, настенная, 5e кат.</t>
  </si>
  <si>
    <t>TPP25-RJ45</t>
  </si>
  <si>
    <t>Телефонная патч-панель RJ45 25 портовая</t>
  </si>
  <si>
    <t>TPP50-RJ45</t>
  </si>
  <si>
    <t>Патч-панель телефонная   50xRJ45, 1U, 19" , Тайвань</t>
  </si>
  <si>
    <t>TPP24c5e/1</t>
  </si>
  <si>
    <t>Патч-панель 24 портова, 5e категорії 19", 1U</t>
  </si>
  <si>
    <t>TPP24c5eSH/1</t>
  </si>
  <si>
    <t xml:space="preserve">Патч-панель 24 портова, 5e категорії 1U, екран </t>
  </si>
  <si>
    <t>TPP48c5e/1</t>
  </si>
  <si>
    <t xml:space="preserve">Патч-панель 48 портова 1U, 5e кат.,каб.тримач </t>
  </si>
  <si>
    <t>A336526-1</t>
  </si>
  <si>
    <t>Патч панель 110Connect без модулей 24-порт. (для SL модулей)</t>
  </si>
  <si>
    <t>A336671-2</t>
  </si>
  <si>
    <t>Патч панель RJ45 кат.5e STP 24-порт. (c кабельной поддержкой)</t>
  </si>
  <si>
    <t>Патч-кабели</t>
  </si>
  <si>
    <t>TPC0.5c5e</t>
  </si>
  <si>
    <t xml:space="preserve">Крос-кабель RJ45 кат.5Е, 0,5 м, </t>
  </si>
  <si>
    <t>TPC1.0c5e</t>
  </si>
  <si>
    <t xml:space="preserve">Крос-кабель RJ45 кат.5Е, 1м, сірий </t>
  </si>
  <si>
    <t>TPC2.0c5e</t>
  </si>
  <si>
    <t xml:space="preserve">Крос-кабель RJ45 5-категорії 2м., сірий  </t>
  </si>
  <si>
    <t>TPC3.0c5e</t>
  </si>
  <si>
    <t xml:space="preserve">Крос-кабель RJ45 кат.5Е, 3,0 м, Сірий </t>
  </si>
  <si>
    <t>TPC5.0c5e</t>
  </si>
  <si>
    <t xml:space="preserve">Крос-кабель RJ45 5E-категорії 5м, Сірий </t>
  </si>
  <si>
    <t>TPC7.0c5e</t>
  </si>
  <si>
    <t>Крос-кабель RJ45 5e-категорії 7м, сiрий</t>
  </si>
  <si>
    <t>TPC10.0c5e</t>
  </si>
  <si>
    <t>Крос-кабель RJ45 5e-категорії 10м</t>
  </si>
  <si>
    <t>TPC0.5c5eSH</t>
  </si>
  <si>
    <t xml:space="preserve">Крос-кабель RJ45 кат.5Е, екран, 0,5 м, Сірий </t>
  </si>
  <si>
    <t>TPC1.0c5eSH</t>
  </si>
  <si>
    <t xml:space="preserve">Крос-кабель RJ45 5-категорії 1м, екранований </t>
  </si>
  <si>
    <t>TPC2.0c5eSH</t>
  </si>
  <si>
    <t xml:space="preserve">Крос-кабель RJ45 5-категорії 2м, екранований, сірий  </t>
  </si>
  <si>
    <t>TPC3.0c5eSH</t>
  </si>
  <si>
    <t>Крос-кабель RJ45 5-категорії 3м, екранований</t>
  </si>
  <si>
    <t>A219245-6</t>
  </si>
  <si>
    <t>Патч корд UTP кат.5е 1.8м (для остатков на складе)</t>
  </si>
  <si>
    <t>A941761-5</t>
  </si>
  <si>
    <t>Патч корд UTP кат.5e 1M</t>
  </si>
  <si>
    <t>A941761-6</t>
  </si>
  <si>
    <t>Патч корд UTP кат.5e 2M</t>
  </si>
  <si>
    <t>A941761-7</t>
  </si>
  <si>
    <t>Патч корд UTP кат.5e 3M</t>
  </si>
  <si>
    <t>A941761-8</t>
  </si>
  <si>
    <t>Патч корд UTP кат.5e 5M</t>
  </si>
  <si>
    <t>A959385-1</t>
  </si>
  <si>
    <t xml:space="preserve">Патч корд PiMF 600MHz 1 м  LSZH </t>
  </si>
  <si>
    <t>A959385-3</t>
  </si>
  <si>
    <t xml:space="preserve">Патч корд PiMF 600MHz 3 м  LSZH </t>
  </si>
  <si>
    <t>A959385-5</t>
  </si>
  <si>
    <t xml:space="preserve">Патч корд PiMF 600MHz 5 м  LSZH </t>
  </si>
  <si>
    <t xml:space="preserve">Инструмент </t>
  </si>
  <si>
    <t>HT11</t>
  </si>
  <si>
    <t>Инструмент для RJ11 (4P4C), ToolMart</t>
  </si>
  <si>
    <t>HT1112</t>
  </si>
  <si>
    <t>Инструмент для RJ12 (6P6C), ToolMart</t>
  </si>
  <si>
    <t>HT1245</t>
  </si>
  <si>
    <t>Инструмент для RJ-12, 45</t>
  </si>
  <si>
    <t>HT111245</t>
  </si>
  <si>
    <t>Инструмент RJ11(4P4C), RJ12(6P6C), RJ45(8P8C), с ножом</t>
  </si>
  <si>
    <t>HT500R</t>
  </si>
  <si>
    <t>Инструмент обжимной RJ45, RJ12 c трещёткой</t>
  </si>
  <si>
    <t>HT-P110M</t>
  </si>
  <si>
    <t>Инструмент для заделки 110</t>
  </si>
  <si>
    <t>HTKRONE-PROF</t>
  </si>
  <si>
    <t>Инструмент для заделки разъемов KRONE, проф.</t>
  </si>
  <si>
    <t>HTKRONE-PROF-T</t>
  </si>
  <si>
    <t>Инструмент для заделки (punch down) KRONE проф., Китай</t>
  </si>
  <si>
    <t>HT-STRIP</t>
  </si>
  <si>
    <t xml:space="preserve">Інструмент універсальний для зачищення </t>
  </si>
  <si>
    <t>HT-TEL-SPLICE</t>
  </si>
  <si>
    <t>Клещи для обжимки TEL-SPLICE</t>
  </si>
  <si>
    <t>HT-RGSTRIP</t>
  </si>
  <si>
    <t>Инструмент для зачистки коаксиального кабеля (для остатков на складе)</t>
  </si>
  <si>
    <t>Тестеры</t>
  </si>
  <si>
    <t>TT-RT42</t>
  </si>
  <si>
    <t xml:space="preserve">Тестер RJ45 с ЖКИ дисплеем </t>
  </si>
  <si>
    <t>TST-LT</t>
  </si>
  <si>
    <t>Тестер для прозвонки RJ45 и RJ12 с терминалом.</t>
  </si>
  <si>
    <t>Стяжки и площадки</t>
  </si>
  <si>
    <t>GT-100MC</t>
  </si>
  <si>
    <t>Кабельна стяжка 100х3 біла, уп. 100шт</t>
  </si>
  <si>
    <t>GT-100MC uv</t>
  </si>
  <si>
    <t>Кабельна стяжка 100х3 чорна, уп. 100шт</t>
  </si>
  <si>
    <t>GT-140MC</t>
  </si>
  <si>
    <t>Кабельная стяжка, 140х2.5, 100шт, белая</t>
  </si>
  <si>
    <t>GT-150IC</t>
  </si>
  <si>
    <t>Кабельна стяжка 150х4 біла, уп. 100шт</t>
  </si>
  <si>
    <t>GT-150M</t>
  </si>
  <si>
    <t>Кабельная стяжка, 150х2.5, 1000шт, белая</t>
  </si>
  <si>
    <t>GT-150MC</t>
  </si>
  <si>
    <t>Кабельна стяжка 150х3 біла, уп. 100шт</t>
  </si>
  <si>
    <t>GT-150MC uv</t>
  </si>
  <si>
    <t>Кабельна стяжка 150х3 чорна, уп. 100шт</t>
  </si>
  <si>
    <t>GT-200IC</t>
  </si>
  <si>
    <t>Кабельна стяжка 200х4 біла, уп. 100шт</t>
  </si>
  <si>
    <t>GT-200IC uv</t>
  </si>
  <si>
    <t>Кабельна стяжка 200х4 чорна, уп. 100шт</t>
  </si>
  <si>
    <t>GT-200M</t>
  </si>
  <si>
    <t xml:space="preserve">Кабельная стяжка, 200х2.5, 1000шт </t>
  </si>
  <si>
    <t>GT-200MC</t>
  </si>
  <si>
    <t>Кабельна стяжка 200х3 біла, уп. 100шт</t>
  </si>
  <si>
    <t>GT-200MC uv</t>
  </si>
  <si>
    <t>Кабельна стяжка 200х3 чорна, уф. стійка, уп. 100шт</t>
  </si>
  <si>
    <t>GT-200STC</t>
  </si>
  <si>
    <t>Кабельна стяжка 200х5 біла, уп. 100шт.</t>
  </si>
  <si>
    <t>GT-300IC</t>
  </si>
  <si>
    <t>Кабельна стяжка 300х4 біла, уп. 100шт</t>
  </si>
  <si>
    <t>GT-300IC uv</t>
  </si>
  <si>
    <t>Кабельна стяжка 300х4 чорна, уп. 100шт</t>
  </si>
  <si>
    <t>GT-300STC</t>
  </si>
  <si>
    <t xml:space="preserve">Кабельна стяжка, 300х5, уп. 100шт. </t>
  </si>
  <si>
    <t>GT-300STCuv</t>
  </si>
  <si>
    <t xml:space="preserve">Кабельна стяжка, 300х5 чорна, уф. стійка, уп. 100шт </t>
  </si>
  <si>
    <t>GT-370IC</t>
  </si>
  <si>
    <t xml:space="preserve">Кабельна стяжка, 370х3.6, уп. 100шт. </t>
  </si>
  <si>
    <t>GT-400STC</t>
  </si>
  <si>
    <t>Кабельна стяжка, 400х5 біла, уп. 100шт</t>
  </si>
  <si>
    <t>GT-430STC</t>
  </si>
  <si>
    <t xml:space="preserve">Кабельная стяжка, 430х4.8, 100шт </t>
  </si>
  <si>
    <t>GTM-110MC</t>
  </si>
  <si>
    <t>Кабельна стяжка 110x2.5 під дюбель, уп. 100шт (для остатков на складе)</t>
  </si>
  <si>
    <t>GTM-150IC</t>
  </si>
  <si>
    <t>Кабельна стяжка 150x3.6 під дюбель, уп. 100шт (для остатков на складе)</t>
  </si>
  <si>
    <t>GTM-200STC</t>
  </si>
  <si>
    <t>Кабельна стяжка 200x4.3 під дюбель, уп. 100шт</t>
  </si>
  <si>
    <t>GTM-300STC</t>
  </si>
  <si>
    <t>Кабельна стяжка 300x4.6 під дюбель, уп. 100шт</t>
  </si>
  <si>
    <t>GTK-220STC</t>
  </si>
  <si>
    <t>Кабельная стяжка c маркировочной площадкой, 220х4.8, 100шт</t>
  </si>
  <si>
    <t>GTK-220STLC</t>
  </si>
  <si>
    <t>Кабельная стяжка c дл. маркировочной площадкой, 220х4.8, 100шт</t>
  </si>
  <si>
    <t>GTUW 8</t>
  </si>
  <si>
    <t>Крiплення для кабелiв (хомут"ялинка") М8 (100шт)(3926300090)</t>
  </si>
  <si>
    <t>HW-4AC</t>
  </si>
  <si>
    <t>Площадка под стяжки до 3мм, 100шт.</t>
  </si>
  <si>
    <t>TH-2C</t>
  </si>
  <si>
    <t>Дюбель-держатель стяжек, белый, пластиковый, 100шт</t>
  </si>
  <si>
    <t>TM-2S6C</t>
  </si>
  <si>
    <t>Площадка для стяжки белая, под шуруп 6мм, 100шт.</t>
  </si>
  <si>
    <t>TM-2S8C</t>
  </si>
  <si>
    <t>Площадка для стяжки, под шуруп 8мм, 100шт.</t>
  </si>
  <si>
    <t>TM-3S8C</t>
  </si>
  <si>
    <t>Площадка для широких стяжек, под шуруп 8мм, 100шт (для остатков на складе)</t>
  </si>
  <si>
    <t>Крепеж для кабеля и аксессуары</t>
  </si>
  <si>
    <t>GC-0.4C</t>
  </si>
  <si>
    <t>Скоба с гвоздем, 4мм, 100шт.</t>
  </si>
  <si>
    <t>GC-0.5C</t>
  </si>
  <si>
    <t>Скоба с гвоздем, 5мм, 100шт.</t>
  </si>
  <si>
    <t>GC-1C</t>
  </si>
  <si>
    <t>Скоба с гвоздем, 6мм, 100шт.</t>
  </si>
  <si>
    <t>GC-1.5C</t>
  </si>
  <si>
    <t>Скоба с гвоздем, 7мм, 100шт.</t>
  </si>
  <si>
    <t>GC-6C</t>
  </si>
  <si>
    <t>Скоба с гвоздем, 14мм, 100шт.</t>
  </si>
  <si>
    <t>GC-7C</t>
  </si>
  <si>
    <t>Скоба с гвоздем, 16мм, 100шт.</t>
  </si>
  <si>
    <t>GC-7.5C</t>
  </si>
  <si>
    <t>Скоба с гвоздем, 20мм, 50шт.</t>
  </si>
  <si>
    <t>GC-8C</t>
  </si>
  <si>
    <t>Скоба с гвоздем, мм, 100шт.</t>
  </si>
  <si>
    <t>GC-9C</t>
  </si>
  <si>
    <t>GC-10C</t>
  </si>
  <si>
    <t>Скоба с гвоздем, 32 мм, 50шт.</t>
  </si>
  <si>
    <t>GF-0.7</t>
  </si>
  <si>
    <t>Скоба с гвоздем для плоского кабеля, 5.5мм, 100шт.</t>
  </si>
  <si>
    <t>GF-1.2</t>
  </si>
  <si>
    <t>Скоба с гвоздем для плоского кабеля, 7.2мм, 100шт.</t>
  </si>
  <si>
    <t>GF-1.6</t>
  </si>
  <si>
    <t>Скоба с гвоздем для плоского кабеля, мм, 100шт.</t>
  </si>
  <si>
    <t>GF-2</t>
  </si>
  <si>
    <t>GF-2.2</t>
  </si>
  <si>
    <t>PG-07</t>
  </si>
  <si>
    <t>Кабельный ввод IP68 для кабеля 3-6,5мм, 1шт</t>
  </si>
  <si>
    <t>PG-09</t>
  </si>
  <si>
    <t>Кабельный ввод IP68 для кабеля 4-8мм, 1шт</t>
  </si>
  <si>
    <t>PG-11</t>
  </si>
  <si>
    <t>Кабельный ввод IP68 для кабеля 5-10мм, 1шт</t>
  </si>
  <si>
    <t>PG-13.5</t>
  </si>
  <si>
    <t>Кабельный ввод IP68 для кабеля 6-12мм, 1шт</t>
  </si>
  <si>
    <t>PG-16</t>
  </si>
  <si>
    <t>Кабельный ввод IP68 для кабеля 10-14мм, 1шт</t>
  </si>
  <si>
    <t>PG-21</t>
  </si>
  <si>
    <t>Кабельный ввод IP68 для кабеля 14-18мм, 1шт</t>
  </si>
  <si>
    <t>PG-29</t>
  </si>
  <si>
    <t>Кабельный ввод IP68 для кабеля 18-25мм, 1шт</t>
  </si>
  <si>
    <t>PG-36</t>
  </si>
  <si>
    <t>Кабельный ввод IP68 для кабеля 28-38мм, 1шт</t>
  </si>
  <si>
    <t>PG-42</t>
  </si>
  <si>
    <t>Кабельный ввод IP68 для кабеля 34-43мм, 1шт</t>
  </si>
  <si>
    <t>FW-AB-20</t>
  </si>
  <si>
    <t>Крепеж для 2х кабелей, на липучке</t>
  </si>
  <si>
    <t>BR-SCREW</t>
  </si>
  <si>
    <t xml:space="preserve">Винт с потайной головкой М3.5х20 </t>
  </si>
  <si>
    <t>Оптоволоконные кабели и компоненты</t>
  </si>
  <si>
    <t xml:space="preserve">Внутренний оптический кабель </t>
  </si>
  <si>
    <t>ОКАD-М(0,1)PNG-HF-2Е7</t>
  </si>
  <si>
    <t>Кабель внутр. SM 9/125, плоский без геля, 2 волокна, усилен. стальн. стержнями, LSZH, Одесскабель</t>
  </si>
  <si>
    <t>ОКАD-М(0,1)PNG-HF-4Е7</t>
  </si>
  <si>
    <t>Кабель внутр. SM 9/125, плоский без геля, 4 волокна, усилен. стальн. стержнями, LSZH, Одесскабель</t>
  </si>
  <si>
    <t>ОКАD-ММ(1,0)PNG-HF-2Е1</t>
  </si>
  <si>
    <t>Кабель внутр. SM 9/125, плоский без геля, 2 волокна, самонесущ. с проволокой, усилен. стальн. стержнями, LSZH, Одесскабель</t>
  </si>
  <si>
    <t>ОКАD-ММ(1,0)PNG-HF-4Е1</t>
  </si>
  <si>
    <t>Кабель внутр. SM 9/125, плоский без геля, 4 волокна, самонесущ. с проволокой, усилен. стальн. стержнями, LSZH, Одесскабель</t>
  </si>
  <si>
    <t>FM-UT002-SM-15-LSZH</t>
  </si>
  <si>
    <t>Оптический кабель внутренний, SM 9/125, одна трубка с гелем, 2 волокна, усиленный  стеклонитями и пластиковыми стержнями, диэлектрический, LSZH, Finmark</t>
  </si>
  <si>
    <t>FM-UT004-SM-15-LSZH</t>
  </si>
  <si>
    <t>Оптический кабель внутренний, SM 9/125, одна трубка с гелем, 4 волокна, усиленный  стеклонитями и пластиковыми стержнями, диэлектрический, LSZH, Finmark</t>
  </si>
  <si>
    <t>FM-UT008-SM-15-LSZH</t>
  </si>
  <si>
    <t>Оптический кабель внутренний, SM 9/125, одна трубка с гелем, 8 волокон, усиленный  стеклонитями и пластиковыми стержнями, диэлектрический, LSZH, Finmark</t>
  </si>
  <si>
    <t>FM-UT012-SM-15-LSZH</t>
  </si>
  <si>
    <t xml:space="preserve">Оптический кабель внутренний, SM 9/125, одна трубка с гелем, 12 волокон, усиленный  стеклонитями и пластиковыми стержнями, диэлектрический, LSZH, Finmark </t>
  </si>
  <si>
    <t>FM-FTTH002-SM-02</t>
  </si>
  <si>
    <t xml:space="preserve">Оптический кабель внутренний, SM 9/125, плоский без геля, 2 волокна, усиленный стальными стержнями, LSZH, 500 м. в бухте, Finmark </t>
  </si>
  <si>
    <t>FM-FTTH004-SM-02</t>
  </si>
  <si>
    <t xml:space="preserve">Оптический кабель внутренний, SM 9/125, плоский без геля, 4 волокна, усиленный стальными стержнями, LSZH, 500 м. в бухте, Finmark </t>
  </si>
  <si>
    <t>FM-FTTH002-SM-18</t>
  </si>
  <si>
    <t xml:space="preserve">Оптический кабель внутренний, SM 9/125, плоский без геля, 2 волокна, самонесущей с проволокой, усиленный стальными стержнями, LSZH, 500 м. в бухте, Finmark </t>
  </si>
  <si>
    <t>FM-FTTH004-SM-18</t>
  </si>
  <si>
    <t xml:space="preserve">Оптический кабель внутренний, SM 9/125, плоский без геля, 4 волокна, самонесущей с проволокой, усиленный стальными стержнями, LSZH, 500 м. в бухте, Finmark </t>
  </si>
  <si>
    <t>Внешний подвесной оптический кабель</t>
  </si>
  <si>
    <t>ОКТ8-М(1,5)P-4Е1</t>
  </si>
  <si>
    <t>Кабель внешн. SM 9/125, монотуб, 4 волокна, самонесущ. с проволокой, PE, Одесскабель</t>
  </si>
  <si>
    <t>ОКТ8-М(1,5)P-8Е1</t>
  </si>
  <si>
    <t>Кабель внешн. SM 9/125, монотуб, 8 волокон, самонесущ. с проволокой, PE, Одесскабель</t>
  </si>
  <si>
    <t>ОКТ8-М(1,5)P-12Е1</t>
  </si>
  <si>
    <t>Кабель внешн. SM 9/125, монотуб, 12 волокон, самонесущ. с проволокой, PE, Одесскабель</t>
  </si>
  <si>
    <t>ОКТ8-М(4,0)P-8Е1</t>
  </si>
  <si>
    <t>Кабель внешн. SM 9/125, монотуб, 8 волокон, самонесущ. с тросом, PE, Одесскабель</t>
  </si>
  <si>
    <t>ОКТ8-М(4,0)P-12Е1</t>
  </si>
  <si>
    <t>Кабель внешн. SM 9/125, монотуб, 12 волокон, самонесущ. с тросом, PE, Одесскабель</t>
  </si>
  <si>
    <t>ОКТ8-М(4,0)P-2х8Е1</t>
  </si>
  <si>
    <t>Кабель внешн. SM 9/125, 2 трубки, 16 волокон, самонесущ. с тросом, PE, Одесскабель</t>
  </si>
  <si>
    <t>FM-UT004-SM-48</t>
  </si>
  <si>
    <t xml:space="preserve">Оптический кабель внешний, SM 9/125, одна трубка с гелем, 4 волокна, самонесущий с тросом, PE, Finmark </t>
  </si>
  <si>
    <t>FM-UT008-SM-48</t>
  </si>
  <si>
    <t xml:space="preserve">Оптический кабель внешний, SM 9/125, одна трубка с гелем, 8 волокон, самонесущий с тросом, PE, Finmark </t>
  </si>
  <si>
    <t>FM-UT012-SM-48</t>
  </si>
  <si>
    <t xml:space="preserve">Оптический кабель внешний, SM 9/125, одна трубка с гелем, 12 волокон, самонесущий с тросом, PE, Finmark </t>
  </si>
  <si>
    <t>FM-UT016-SM-48</t>
  </si>
  <si>
    <t xml:space="preserve">Оптический кабель внешний, SM 9/125, одна трубка с гелем, 16 волокон, самонесущий с тросом, PE, Finmark </t>
  </si>
  <si>
    <t>FM-UT024-SM-48</t>
  </si>
  <si>
    <t xml:space="preserve">Оптический кабель внешний, SM 9/125, одна трубка с гелем, 24 волокна, самонесущий с тросом, PE, Finmark </t>
  </si>
  <si>
    <t>FM-UT002-SM-18</t>
  </si>
  <si>
    <t>Оптический кабель внешний, SM 9/125, одна трубка с гелем, 2 волокна, самонесущий с проволокой, PE, Finmark</t>
  </si>
  <si>
    <t>FM-UT004-SM-18</t>
  </si>
  <si>
    <t xml:space="preserve">Оптический кабель внешний, SM 9/125, одна трубка с гелем, 4 волокна, самонесущий с проволокой, PE, Finmark </t>
  </si>
  <si>
    <t>FM-UT006-SM-18</t>
  </si>
  <si>
    <t xml:space="preserve">Оптический кабель внешний, SM 9/125, одна трубка с гелем, 6 волокон, самонесущий с проволокой, PE, Finmark </t>
  </si>
  <si>
    <t>FM-UT008-SM-18</t>
  </si>
  <si>
    <t xml:space="preserve">Оптический кабель внешний, SM 9/125, одна трубка с гелем, 8 волокон, самонесущий с проволокой, PE, Finmark </t>
  </si>
  <si>
    <t>FM-UT012-SM-18</t>
  </si>
  <si>
    <t xml:space="preserve">Оптический кабель внешний, SM 9/125, одна трубка с гелем, 12 волокон, самонесущий с проволокой, PE, Finmark </t>
  </si>
  <si>
    <t>FM-UT002-SM-88</t>
  </si>
  <si>
    <t xml:space="preserve">Оптический кабель внешний, SM 9/125, одна трубка с гелем, 2 волокна, самонесущий с пластиковым стержнем, PE, Finmark </t>
  </si>
  <si>
    <t>FM-UT004-SM-88</t>
  </si>
  <si>
    <t xml:space="preserve">Оптический кабель внешний, SM 9/125, одна трубка с гелем, 4 волокна, самонесущий с пластиковым стержнем, PE, Finmark </t>
  </si>
  <si>
    <t>FM-UT008-SM-88</t>
  </si>
  <si>
    <t xml:space="preserve">Оптический кабель внешний, SM 9/125, одна трубка с гелем, 8 волокон, самонесущий с пластиковым стержнем, PE, Finmark </t>
  </si>
  <si>
    <t>FM-UT012-SM-88</t>
  </si>
  <si>
    <t xml:space="preserve">Оптический кабель внешний, SM 9/125, одна трубка с гелем, 12 волокон, самонесущий с пластиковым стержнем, PE, Finmark </t>
  </si>
  <si>
    <t>FM-UT016-SM-88</t>
  </si>
  <si>
    <t xml:space="preserve">Оптический кабель внешний, SM 9/125, одна трубка с гелем, 16 волокон, самонесущий с пластиковым стержнем, PE, Finmark </t>
  </si>
  <si>
    <t>FM-UT024-SM-88</t>
  </si>
  <si>
    <t xml:space="preserve">Оптический кабель внешний, SM 9/125, одна трубка с гелем, 24 волокна, самонесущий с пластиковым стержнем, PE, Finmark </t>
  </si>
  <si>
    <t>Внешний подземный оптический кабель</t>
  </si>
  <si>
    <t>ОКТBg-М(1,5)P-4Е1</t>
  </si>
  <si>
    <t>Кабель внешн. SM 9/125, монотуб, 4 волокна, усилен. стальн. стержнями, гофроброня, PE, Одесскабель</t>
  </si>
  <si>
    <t>ОКТBg-М(1,5)P-8Е1</t>
  </si>
  <si>
    <t>Кабель внешн. SM 9/125, монотуб, 8 волокон, усилен. стальн. стержнями, гофроброня, PE, Одесскабель</t>
  </si>
  <si>
    <t>ОКТBg-М(1,5)P-12Е1</t>
  </si>
  <si>
    <t>Кабель внешн. SM 9/125, монотуб, 12 волокон, усилен. стальн. стержнями, гофроброня, PE, Одесскабель</t>
  </si>
  <si>
    <t>ОКТBg-М(1,5)P-2х8Е1</t>
  </si>
  <si>
    <t>Кабель внешн. SM 9/125, монотуб, 16 волокон, усилен. стальн. стержнями, гофроброня, PE, Одесскабель</t>
  </si>
  <si>
    <t>ОКТBg-М(1,5)P-2х12Е1</t>
  </si>
  <si>
    <t>Кабель внешн. SM 9/125, 2 трубки, 24 волокна, усилен. стальн. стержнями, гофроброня, PE, Одесскабель</t>
  </si>
  <si>
    <t>FM-UT002-SM-15</t>
  </si>
  <si>
    <t xml:space="preserve">Оптический кабель внешний, SM 9/125, одна трубка с гелем, 2 волокна, усиленный  стеклонитями и пластиковыми стержнями, диэлектрический, PE, Finmark </t>
  </si>
  <si>
    <t>FM-UT004-SM-15</t>
  </si>
  <si>
    <t xml:space="preserve">Оптический кабель внешний, SM 9/125, одна трубка с гелем, 4 волокна, усиленный  стеклонитями и пластиковыми стержнями, диэлектрический, PE, Finmark </t>
  </si>
  <si>
    <t>FM-UT008-SM-15</t>
  </si>
  <si>
    <t xml:space="preserve">Оптический кабель внешний, SM 9/125, одна трубка с гелем, 8 волокон, усиленный  стеклонитями и пластиковыми стержнями, диэлектрический, PE, Finmark </t>
  </si>
  <si>
    <t>FM-UT012-SM-15</t>
  </si>
  <si>
    <t xml:space="preserve">Оптический кабель внешний, SM 9/125, одна трубка с гелем, 12 волокон, усиленный  стеклонитями и пластиковыми стержнями, диэлектрический, PE, Finmark </t>
  </si>
  <si>
    <t>FM-UT016-SM-15</t>
  </si>
  <si>
    <t xml:space="preserve">Оптический кабель внешний, SM 9/125, одна трубка с гелем, 16 волокон, усиленный  стеклонитями и пластиковыми стержнями, диэлектрический, PE, Finmark </t>
  </si>
  <si>
    <t>FM-UT024-SM-15</t>
  </si>
  <si>
    <t xml:space="preserve">Оптический кабель внешний, SM 9/125, одна трубка с гелем, 24 волокна, усиленный  стеклонитями и пластиковыми стержнями, диэлектрический, PE, Finmark </t>
  </si>
  <si>
    <t>FM-UT004-SM-03-Т</t>
  </si>
  <si>
    <t xml:space="preserve">Оптический кабель внешний, SM 9/125, одна трубка с гелем, 4 волокна, усиленный стальными стержнями, бронированный гофролентой, PE, Finmark </t>
  </si>
  <si>
    <t>FM-UT008-SM-03-Т</t>
  </si>
  <si>
    <t xml:space="preserve">Оптический кабель внешний, SM 9/125, одна трубка с гелем, 8 волокон, усиленный стальными стержнями, бронированный гофролентой, PE, Finmark </t>
  </si>
  <si>
    <t>FM-UT012-SM-03-Т</t>
  </si>
  <si>
    <t xml:space="preserve">Оптический кабель внешний, SM 9/125, одна трубка с гелем, 12 волокон, усиленный стальными стержнями, бронированный гофролентой, PE, Finmark </t>
  </si>
  <si>
    <t>FM-UT016-SM-03-Т</t>
  </si>
  <si>
    <t xml:space="preserve">Оптический кабель внешний, SM 9/125, одна трубка с гелем, 16 волокон, усиленный стальными стержнями, бронированный гофролентой, PE, Finmark </t>
  </si>
  <si>
    <t>FM-UT024-SM-03-Т</t>
  </si>
  <si>
    <t xml:space="preserve">Оптический кабель внешний, SM 9/125, одна трубка с гелем, 24 волокна, усиленный стальными стержнями, бронированный гофролентой, PE, Finmark </t>
  </si>
  <si>
    <t>FM-UT004-SM-04-Т</t>
  </si>
  <si>
    <t xml:space="preserve">Оптический кабель внешний, SM 9/125, одна трубка с гелем, 4 волокна, усиленный стальными стержнями, бронированный гофролентой, облегчённый, PE, Finmark </t>
  </si>
  <si>
    <t>FM-UT008-SM-04-Т</t>
  </si>
  <si>
    <t xml:space="preserve">Оптический кабель внешний, SM 9/125, одна трубка с гелем, 8 волокон, усиленный стальными стержнями, бронированный гофролентой, облегчённый, PE, Finmark </t>
  </si>
  <si>
    <t>FM-UT012-SM-04-Т</t>
  </si>
  <si>
    <t xml:space="preserve">Оптический кабель внешний, SM 9/125, одна трубка с гелем, 12 волокон, усиленный стальными стержнями, бронированный гофролентой, облегчённый, PE, Finmark </t>
  </si>
  <si>
    <t>FM-UT016-SM-04-Т</t>
  </si>
  <si>
    <t xml:space="preserve">Оптический кабель внешний, SM 9/125, одна трубка с гелем, 16 волокон, усиленный стальными стержнями, бронированный гофролентой, облегчённый, PE, Finmark </t>
  </si>
  <si>
    <t>FM-UT024-SM-04-Т</t>
  </si>
  <si>
    <t xml:space="preserve">Оптический кабель внешний, SM 9/125, одна трубка с гелем, 24 волокна, усиленный стальными стержнями, бронированный гофролентой, облегчённый, PE, Finmark </t>
  </si>
  <si>
    <t>A2-599681-4</t>
  </si>
  <si>
    <t>Кабель 9/125 внешний армированный гофриров. сталью 4 жил.</t>
  </si>
  <si>
    <t>A2-599692-4</t>
  </si>
  <si>
    <t>Кабель 9/125 внешний армированный гофриров. сталью 8 жил.</t>
  </si>
  <si>
    <t>A2-599681-7</t>
  </si>
  <si>
    <t>Кабель 50/125 внешний армированный гофриров. Стал. 4 жил. HDPE</t>
  </si>
  <si>
    <t>A2-599692-7</t>
  </si>
  <si>
    <t>Кабель 50/125 внешний армированный гофриров. Стал. 8 жил. HDPE</t>
  </si>
  <si>
    <t>Внешний диэлектр. оптический кабель</t>
  </si>
  <si>
    <t>ОКТ-D(0,5)P-2Е1</t>
  </si>
  <si>
    <t>Кабель внешн., диэлектр. облегч., SM 9/125, монотуб, 2 волокна, усилен. пластик. стержнями, PE, Одесскабель</t>
  </si>
  <si>
    <t>ОКТ-D(0,5)P-4Е1</t>
  </si>
  <si>
    <t>Кабель внешн., диэлектр. облегч., SM 9/125, монотуб, 4 волокна, усилен. пластик. стержнями, PE, Одесскабель</t>
  </si>
  <si>
    <t>ОКТ-D(1,0)P-2Е1</t>
  </si>
  <si>
    <t>Кабель внешн., диэлект. SM 9/125, монотуб, 2 волокна, усилен. пластик. стержнями, PE, Одесскабель</t>
  </si>
  <si>
    <t>ОКТ-D(1,0)P-4Е1</t>
  </si>
  <si>
    <t>Кабель внешн., диэлектр., SM 9/125, монотуб, 4 волокна, усилен. пластик. стержнями, PE, Одесскабель</t>
  </si>
  <si>
    <t>ОКТ-D(1,0)P-8Е1</t>
  </si>
  <si>
    <t>Кабель внешн., диэлектр., SM 9/125, монотуб, 8 волокна, усилен. пластик. стержнями, PE, Одесскабель</t>
  </si>
  <si>
    <t>ОКТ-D(1,0)P-12Е1</t>
  </si>
  <si>
    <t>Кабель внешн., диэлектр., SM 9/125, монотуб, 12 волокон, усилен. пластик. стержнями, PE, Одесскабель</t>
  </si>
  <si>
    <t>УниверсAльный оптический кабель</t>
  </si>
  <si>
    <t>A1-599622-4</t>
  </si>
  <si>
    <t>Кабель 9/125 универсальный с защитой от грызунов с гел.4 жил.</t>
  </si>
  <si>
    <t>A1-599625-4</t>
  </si>
  <si>
    <t>Кабель 9/125 универсальный с защитой от грызунов с гел. 12 жил.</t>
  </si>
  <si>
    <t>A2-599622-7</t>
  </si>
  <si>
    <t>Кабель 50/125 универсальный с защитой от грызунов с гелем 4 жил.</t>
  </si>
  <si>
    <t>A2-599624-7</t>
  </si>
  <si>
    <t>Кабель 50/125 универсальный с защитой от грызунов с гелем 8 жил.</t>
  </si>
  <si>
    <t>Муфты</t>
  </si>
  <si>
    <t>FOSC-S206/12-2-12</t>
  </si>
  <si>
    <t>Муфта-колпак, тупиковая, до 24 сварок, термоусадка, вводы 2×Ø14 мм и 1×Ø20 мм, Китай</t>
  </si>
  <si>
    <t>FOSC-SS208/24-2-12</t>
  </si>
  <si>
    <t>Муфта-колпак, тупиковая, до 96 сварок, термоусадка, вводы 2×Ø14 мм и 1×Ø20 мм</t>
  </si>
  <si>
    <t>FOSC-X108/16-2-32</t>
  </si>
  <si>
    <t>Муфта прямоугольного типа, проходная, до 96 сварок, гермолента, 4 ×Ø6..18 мм, Китай</t>
  </si>
  <si>
    <t>FOSC-SP112/24-1-12</t>
  </si>
  <si>
    <t>Муфта-колпак, тупиковая, до 96 сварок, термоусадка, вводы 3 × Ø18 мм, 1 × Ø24 мм, Китай</t>
  </si>
  <si>
    <t>Оптические пAтч-пAнели</t>
  </si>
  <si>
    <t>FOP-24SCs</t>
  </si>
  <si>
    <t>Патч-панель под 24 SC simplex/LC duplex/Е2000, 1U, серая, UA</t>
  </si>
  <si>
    <t>FOP-24FC</t>
  </si>
  <si>
    <t>Патч-панель под 24 FC/ST, 1U, серая, UA</t>
  </si>
  <si>
    <t>TPP8ST-10"</t>
  </si>
  <si>
    <t>TPP8КST-10"</t>
  </si>
  <si>
    <t>A1206138-8</t>
  </si>
  <si>
    <t>Патч панель SC до 12 х SC-SC Duplex (без адаптеров) ММ и SM.</t>
  </si>
  <si>
    <t>A2-1206114-4</t>
  </si>
  <si>
    <t>Патч панель ST до 24 х ST-ST Simplex (с 12 адаптерами) MM.</t>
  </si>
  <si>
    <t>A1-1671262-1</t>
  </si>
  <si>
    <t>Патч панель ВО модульная выдвижная, для установки адаптеров или адаптерных планок Quick-Fit.</t>
  </si>
  <si>
    <t>A1671263-1</t>
  </si>
  <si>
    <t>Передняя панель на 4 Quick-Fit модуля для 1-1671262-1.</t>
  </si>
  <si>
    <t>A1671196-1</t>
  </si>
  <si>
    <t>Адаптерная планка Quick-Fit 6xLC Duplex OS2, втулка керамика.</t>
  </si>
  <si>
    <t>Оптические розетки и боксы</t>
  </si>
  <si>
    <t>FOR-2</t>
  </si>
  <si>
    <t>Розетка, до 2 волокон, под 2 SC, пластик, Китай</t>
  </si>
  <si>
    <t>A969733-1</t>
  </si>
  <si>
    <t>Розетка SC-SC DUPLEX 68x68 (c рамкой 80х80)</t>
  </si>
  <si>
    <t>FOB-AM-6</t>
  </si>
  <si>
    <t>Микробокс, до 12 вол, 4 SC/LC duplex, под 2 ввода, 12 гильз, 152×105×32, пластик, Китай</t>
  </si>
  <si>
    <t>FOB-4SCs-G</t>
  </si>
  <si>
    <t>Микробокс, до 8 волокон, 4 SC/LC duplex, 120х80х28, металл., серый, UA</t>
  </si>
  <si>
    <t>FOB-4SCs-B</t>
  </si>
  <si>
    <t>Микробокс, до 8 волокон, 4 SC/LC duplex, 120х80х28, металл., чёрный, UA</t>
  </si>
  <si>
    <t>FOB-4FC-G</t>
  </si>
  <si>
    <t>Микробокс, до 4 волокон, 4 FC/ST, 120х80х28, металл., серый, UA</t>
  </si>
  <si>
    <t>FOB-3-12</t>
  </si>
  <si>
    <t>Минибокс герметичный, до 16 вол., 8 SC/LC duplex, под 3 ввода, 8 гильз, 200×230×60, пластик, Китай</t>
  </si>
  <si>
    <t>FOB-2-16</t>
  </si>
  <si>
    <t>Минибокс герметичный, до 24 вол., 16 SC/LC duplex, под 2 ввода, 16 гильз, 320×255×95, пластик, Китай</t>
  </si>
  <si>
    <t>FOB-8SC-G</t>
  </si>
  <si>
    <t>Минибокс, до 16 волокон, 8 SC/LC duplex, PG13,5-2шт, 250×145×45, металл., серый, UA</t>
  </si>
  <si>
    <t>FOB-8FC-G</t>
  </si>
  <si>
    <t>Минибокс, до 8 волокон, 8 FC/ST, PG13,5-2шт, 250×145×45, металл., серый, UA</t>
  </si>
  <si>
    <t>FOB-16SC-G</t>
  </si>
  <si>
    <t>Бокс, до 32 волокон, 16 SC/LC duplex, PG13,5-2шт, 250×145×90, металл., серый, UA</t>
  </si>
  <si>
    <t>FOB-16FC-G</t>
  </si>
  <si>
    <t>Бокс, до 16 волокон, 16 FC/ST, PG13,5-2шт, 250×145×90, металл., серый, UA</t>
  </si>
  <si>
    <t>FOB-G-16</t>
  </si>
  <si>
    <t>Бокс двухдв. без лиц панелей, до 32 волокон, под 32 адаптера, 2 касеты, 32 гильзы, PG13,5-2шт, 305×355×90, металл., серый, UA</t>
  </si>
  <si>
    <t>SC-08</t>
  </si>
  <si>
    <t>Лицевая панель  под FOB-G-16, 8 SC/8LC duplex, серая, UA</t>
  </si>
  <si>
    <t>FC-08</t>
  </si>
  <si>
    <t>Лицевая панель  под FOB-G-16, 8 FC/8ST duplex, серая, UA</t>
  </si>
  <si>
    <t>AксессуAры к пAтч-пAнелям и боксAм</t>
  </si>
  <si>
    <t>A1671273-1</t>
  </si>
  <si>
    <t>Комплект для ввода (зажимы PG 9 и PG 16) и организации линейного кабеля.</t>
  </si>
  <si>
    <t>FO-ORG</t>
  </si>
  <si>
    <t>Организатор волокон на липучке, UA</t>
  </si>
  <si>
    <t>FA-FR</t>
  </si>
  <si>
    <t>Держатели  для оптического кабеля в виде полукруга</t>
  </si>
  <si>
    <t>FA-FR-1</t>
  </si>
  <si>
    <t>Крестообразные держатели  для оптического кабеля на липучке</t>
  </si>
  <si>
    <t>FO-CSCS</t>
  </si>
  <si>
    <t>Заглушка для порта SC simplex, Китай</t>
  </si>
  <si>
    <t>FO-CFC</t>
  </si>
  <si>
    <t>Заглушка для порта FC/ST, Китай</t>
  </si>
  <si>
    <t>FO-CSCD</t>
  </si>
  <si>
    <t>Заглушка для порта SC duplex, Китай</t>
  </si>
  <si>
    <t>FO-KDZS40</t>
  </si>
  <si>
    <t>Гильза для защиты сварки 40 мм, 100 шт, Китай</t>
  </si>
  <si>
    <t>FO-3009В</t>
  </si>
  <si>
    <t>Гильза для защиты сростка 40 мм</t>
  </si>
  <si>
    <t>FO-KDZS60</t>
  </si>
  <si>
    <t>Гильза для защиты сварки 60 мм, 100 шт, Китай</t>
  </si>
  <si>
    <t>СплAйс-кAссеты</t>
  </si>
  <si>
    <t>FO-24S</t>
  </si>
  <si>
    <t>Кассета оптическая на 24 волокна</t>
  </si>
  <si>
    <t>A1671281-1</t>
  </si>
  <si>
    <t>Сплайс-кассета (лоток) под сварку на 24 сварных соединения (для патч панелей и муфты FOSC-500AA)</t>
  </si>
  <si>
    <t>FO-4S</t>
  </si>
  <si>
    <t>Держатель 4-х гильз, самоклеющ., Китай</t>
  </si>
  <si>
    <t>FO-8S</t>
  </si>
  <si>
    <t>Держатель 8-ми гильз, самоклеющ., Китай</t>
  </si>
  <si>
    <t>FO-12S</t>
  </si>
  <si>
    <t>Сплайс касета под сварку на 12 волокон без крышки</t>
  </si>
  <si>
    <t>OP-S300</t>
  </si>
  <si>
    <t>Крышка оптической кассеты (цена для остатков на складе)</t>
  </si>
  <si>
    <t>AдAптеры</t>
  </si>
  <si>
    <t>SCC-UPC-SM</t>
  </si>
  <si>
    <t>Адаптер SC, UPC, одномод, Китай</t>
  </si>
  <si>
    <t>SCC-UPC-SMd</t>
  </si>
  <si>
    <t>Адаптер SC duplex, UPC, одномод, Китай</t>
  </si>
  <si>
    <t>LCC-UPC-SMd</t>
  </si>
  <si>
    <t>Адаптер LC duplex, UPC, одномод, Китай</t>
  </si>
  <si>
    <t>FCC-UPC-SM</t>
  </si>
  <si>
    <t>Адаптер FC с гайкой, UPC, одномод, Китай</t>
  </si>
  <si>
    <t>SCC-APC-SM</t>
  </si>
  <si>
    <t>Адаптер SC, APC, одномод, Китай</t>
  </si>
  <si>
    <t>FCC-SM</t>
  </si>
  <si>
    <t>Каплер FC, SingleMode, металл</t>
  </si>
  <si>
    <t>OP-FCC-SM</t>
  </si>
  <si>
    <t>OP-KAP SC/D</t>
  </si>
  <si>
    <t>Каплер SC, Duplex.</t>
  </si>
  <si>
    <t>OP-KAP/SC-s</t>
  </si>
  <si>
    <t>Каплер SC, Simplex</t>
  </si>
  <si>
    <t>STC-MM</t>
  </si>
  <si>
    <t>Каплер ST, MultiMode, металл, Vestec</t>
  </si>
  <si>
    <t>STC-SMC</t>
  </si>
  <si>
    <t>Каплер ST, SingleMode, керамика, OptiLink, VESTEC</t>
  </si>
  <si>
    <t>A5504640-1</t>
  </si>
  <si>
    <t>Адаптер SC DUPLEX MM.</t>
  </si>
  <si>
    <t>A1-5502776-1</t>
  </si>
  <si>
    <t>Адаптер SC DUPLEX SM.</t>
  </si>
  <si>
    <t>A6457567-8</t>
  </si>
  <si>
    <t>Адаптер LC DUPLEX MM, втулка: металл.</t>
  </si>
  <si>
    <t>A6457567-4</t>
  </si>
  <si>
    <t>Адаптер LC DUPLEX SM, втулка: керамика.</t>
  </si>
  <si>
    <t>Пигтейлы</t>
  </si>
  <si>
    <t>FPT-ST-1M-SM</t>
  </si>
  <si>
    <t>Пиг-тейл ST, 1m, Singlemode, Vestec</t>
  </si>
  <si>
    <t>FPT-SC/UPC-1.5М-SM</t>
  </si>
  <si>
    <t>Пиг-тейл SC, UPC, 1,5м, Singlemode, Китай</t>
  </si>
  <si>
    <t>FPT-LC/UPC-1.5М-SM</t>
  </si>
  <si>
    <t>Пиг-тейл LC, UPC, 1,5м, Singlemode, Китай</t>
  </si>
  <si>
    <t>FPT-FC/UPC-1.5М-SM</t>
  </si>
  <si>
    <t>Пиг-тейл FC, UPC, 1,5м, Singlemode, Китай</t>
  </si>
  <si>
    <t>FPT-SC/APC-1.5М-SM</t>
  </si>
  <si>
    <t>Пиг-тейл SC, APC, 1,5м, Singlemode, Китай</t>
  </si>
  <si>
    <t>FPT-FC/APC-1.5М-SM</t>
  </si>
  <si>
    <t>Пиг-тейл FC, APC, 1,5м, Singlemode, Китай</t>
  </si>
  <si>
    <t>FPT-SC-2M-SM</t>
  </si>
  <si>
    <t>Пиг-тейл SC, 1m, Singlemode, Vestec</t>
  </si>
  <si>
    <t>A5233582-2</t>
  </si>
  <si>
    <t>Пигтейл SC SM 9/125 tuned 2 м.</t>
  </si>
  <si>
    <t>A6536880-2</t>
  </si>
  <si>
    <t>Пигтэйл LC SM 2 м, легкоснимаемый буфер.</t>
  </si>
  <si>
    <t>A5349568-2</t>
  </si>
  <si>
    <t>Пигтэйл SC 50/125 1 м.</t>
  </si>
  <si>
    <t>A6536975-2</t>
  </si>
  <si>
    <t>Пигтэйл LC 50/125 2 м.</t>
  </si>
  <si>
    <t>ПAтчкорды</t>
  </si>
  <si>
    <t>FPC-SC/UPC-3M-SM</t>
  </si>
  <si>
    <t>Патч-корд SC-SC, UPC, 3m, Singlemode, Китай</t>
  </si>
  <si>
    <t>FPC-SC/UPC-3M-SM-DUP</t>
  </si>
  <si>
    <t>Патч-корд SC-SC, UPC, duplex 3m, Singlemode, Китай</t>
  </si>
  <si>
    <t>FPC-LC/UPC-3M-SM-DUP</t>
  </si>
  <si>
    <t>Патч-корд LC-LC, UPC, duplex 3m, Singlemode, Китай</t>
  </si>
  <si>
    <t>FPC-FC/UPC-3M-SM</t>
  </si>
  <si>
    <t>Патч-корд FC-FC, UPC, 3m, Singlemode, Китай</t>
  </si>
  <si>
    <t>FPC-FC-1M-SM</t>
  </si>
  <si>
    <t>Патч-корд FC-FC 1m, Singlemode (для остатков на складе)</t>
  </si>
  <si>
    <t>FPC-FC-3M-SM</t>
  </si>
  <si>
    <t>Патч-корд FC-FC 3m, Singlemode (для остатков на складе)</t>
  </si>
  <si>
    <t>FPC-MJST-1M-SM</t>
  </si>
  <si>
    <t>Патч-корд MTRJ-ST 1m, Singlemode (для остатков на складе)</t>
  </si>
  <si>
    <t>FPC-MJST-2M-SM</t>
  </si>
  <si>
    <t>Патч-корд MTRJ-ST 2m, Singlemode (для остатков на складе)</t>
  </si>
  <si>
    <t>FPC-MJST-3M-SM</t>
  </si>
  <si>
    <t>Патч-корд MTRJ-ST 3m, Singlemode (для остатков на складе)</t>
  </si>
  <si>
    <t>FPC-SC-3M-SM</t>
  </si>
  <si>
    <t>Патч-корд SC-SC 3m, Singlemode, Vestec (для остатков на складе)</t>
  </si>
  <si>
    <t>FPC-ST-1M</t>
  </si>
  <si>
    <t>Патч-корд ST-ST 1m, 50/125, Vestec (для остатков на складе)</t>
  </si>
  <si>
    <t>FPC-ST-1M-62</t>
  </si>
  <si>
    <t>FPC-ST-1M-SM</t>
  </si>
  <si>
    <t>Патч-корд ST-ST 1m, Singlemode, Vestec (для остатков на складе)</t>
  </si>
  <si>
    <t>FPC-ST-2M</t>
  </si>
  <si>
    <t>Патч-корд ST-ST 2m, 50/125, Vestec (для остатков на складе)</t>
  </si>
  <si>
    <t>FPC-ST-2M-SM</t>
  </si>
  <si>
    <t>Патч-корд ST-ST 2m, Singlemode, Vestec (для остатков на складе)</t>
  </si>
  <si>
    <t>FPC-ST-3M</t>
  </si>
  <si>
    <t>Патч-корд ST-ST 3m, 50/125, Vestec (для остатков на складе)</t>
  </si>
  <si>
    <t>FPC-ST-3M-SM</t>
  </si>
  <si>
    <t>Патч-корд ST-ST 3m, Singlemode, Vestec (для остатков на складе)</t>
  </si>
  <si>
    <t>FPC-STSC-1M-SM</t>
  </si>
  <si>
    <t>Патч-корд ST-SC 1m, Singlemode (для остатков на складе)</t>
  </si>
  <si>
    <t>FPC-STSC-3M</t>
  </si>
  <si>
    <t>Патч-корд ST-SC 3m, 50/125 (для остатков на складе)</t>
  </si>
  <si>
    <t>OP-FC-FC/ST-PC</t>
  </si>
  <si>
    <t>OP-FC-LC/LC-50/125-3m-OM3</t>
  </si>
  <si>
    <t>OP-FC-SC/MTRJ</t>
  </si>
  <si>
    <t>OP-FC-SC/SC-50/125-24m</t>
  </si>
  <si>
    <t>OP-FC-SC/SC-9/125-1m-Sim</t>
  </si>
  <si>
    <t>OP-FC-SC/SC-9/125-3m-Sim</t>
  </si>
  <si>
    <t>OP-FC-ST/SC-50/125-3m</t>
  </si>
  <si>
    <t>OP-FC-ST/SC-9/125-3m</t>
  </si>
  <si>
    <t>OP-FC-ST/ST/06</t>
  </si>
  <si>
    <t>ST-ST Duplex Patchcord, 6 метров, 50/125 (цена для остатков на складе)</t>
  </si>
  <si>
    <t>OP-SC/SC-200-d-SM</t>
  </si>
  <si>
    <t>OP-SC/SC-2m Dup</t>
  </si>
  <si>
    <t>OP-ST-ST-DUP-9/125-10m</t>
  </si>
  <si>
    <t>OP-FC-ST/ST/06-SM</t>
  </si>
  <si>
    <t>ST-ST Duplex Patchcord, 6 метров, 9/125 (цена для остатков на складе)</t>
  </si>
  <si>
    <t>OP-LC-LC-10-SM-DUP</t>
  </si>
  <si>
    <t>OP-LC-LC-3-DUP-MM</t>
  </si>
  <si>
    <t>OP-LC/LC-MM-5</t>
  </si>
  <si>
    <t>A6536508-2</t>
  </si>
  <si>
    <t>Патч корд LC-SC DUPLEX SM 2 м.</t>
  </si>
  <si>
    <t>A6536501-2</t>
  </si>
  <si>
    <t>Патч корд LC-LC DUPLEX SM 2 м.</t>
  </si>
  <si>
    <t>A5349565-2</t>
  </si>
  <si>
    <t>Патч корд SC-SC DUPLEX 50/125 2 м.</t>
  </si>
  <si>
    <t>SС-SM</t>
  </si>
  <si>
    <t>Коннектор SC SM (3mm) быстрого монтажа, Китай</t>
  </si>
  <si>
    <t>FC-SM</t>
  </si>
  <si>
    <t>Коннектор FC SM (3mm) быстрого монтажа, Китай</t>
  </si>
  <si>
    <t>SC-MMC</t>
  </si>
  <si>
    <t>Коннектор SC, Multimode, керамика, Vestec</t>
  </si>
  <si>
    <t>SC-SMC</t>
  </si>
  <si>
    <t>Коннектор SC, Singlemode, керамика, Vestec</t>
  </si>
  <si>
    <t>ST-SMC</t>
  </si>
  <si>
    <t>Коннектор ST, Singlemode, керамика, Vestec</t>
  </si>
  <si>
    <t>A5504600-1</t>
  </si>
  <si>
    <t>Коннектор ST LightCrimp керамич. 50/125.</t>
  </si>
  <si>
    <t>A1754482-1</t>
  </si>
  <si>
    <t>Коннектор LC LightCrimp PLUS 9/125 .</t>
  </si>
  <si>
    <t>Инструмент и AксессуAры для оптики</t>
  </si>
  <si>
    <t>A503577-1</t>
  </si>
  <si>
    <t>CORELINK соединитель (12 штук + 2 ключа) .</t>
  </si>
  <si>
    <t>A559066-1</t>
  </si>
  <si>
    <t>Кассета для установки CORELINK.</t>
  </si>
  <si>
    <t>A492674-1</t>
  </si>
  <si>
    <t>Скалыватель (угол скола +-1 градус).</t>
  </si>
  <si>
    <t>A228433-7</t>
  </si>
  <si>
    <t>Пленка для полирования 1 µm (10 листов).</t>
  </si>
  <si>
    <t>A228433-5</t>
  </si>
  <si>
    <t>Пленка для полирования 0,3 µm (10 листов).</t>
  </si>
  <si>
    <t>FM-SV-IIV3</t>
  </si>
  <si>
    <t>Автоматический сварочный аппарат Inno Instrument View 3, Корея</t>
  </si>
  <si>
    <t>FM-STR-FTTH</t>
  </si>
  <si>
    <t>Стриппер для FTTH кабеля, Китай</t>
  </si>
  <si>
    <t>FM-STR-FO103</t>
  </si>
  <si>
    <t>Инструмент снятия 125 и 250 мк буфера, Китай</t>
  </si>
  <si>
    <t>FTO-STSC-KIT</t>
  </si>
  <si>
    <t>Набор для заделки ST и SC коннекторов, Vestec</t>
  </si>
  <si>
    <t>FHT-702</t>
  </si>
  <si>
    <t>Инструмент снятия 125 и 250 мк буфера, VESTEC</t>
  </si>
  <si>
    <t>КоAксиAльные кAбели и компоненты</t>
  </si>
  <si>
    <t>OC-F660BV-CU</t>
  </si>
  <si>
    <t>Кабель коаксіальний мідний (уп.100м), 75 Ом, алюм.обплетення 60%+фольга, ПВХ, чорний, Одескабель</t>
  </si>
  <si>
    <t>OC-F690BV-CU</t>
  </si>
  <si>
    <t>Кабель коаксіальний мідний (уп. 300м), 75 Ом, алюм.обплетення 90%+фольга, ПВХ, чорний, Одескабель</t>
  </si>
  <si>
    <t>RG6</t>
  </si>
  <si>
    <t>Коаксиальный кабель RG6 биметалл 75 Om, белый, 100м</t>
  </si>
  <si>
    <t>RG6 SAT</t>
  </si>
  <si>
    <t xml:space="preserve">Коаксиальный кабель RG6 медный 75ом, 1.0мм.кв, оплётка 48x0.12мм, 100м </t>
  </si>
  <si>
    <t>F660BV/305</t>
  </si>
  <si>
    <t>Кабель коаксиальный F660BV, биметалл, 305м</t>
  </si>
  <si>
    <t>F660BV-CU</t>
  </si>
  <si>
    <t>Кабель коаксиальный F660BV, медная жила 305м</t>
  </si>
  <si>
    <t>F690BV/305</t>
  </si>
  <si>
    <t>Кабель коаксиальный F690BV, 305м</t>
  </si>
  <si>
    <t>F690BV-CU</t>
  </si>
  <si>
    <t>Кабель коаксиальный F690BV, медная жила 305м</t>
  </si>
  <si>
    <t>F690B-2x0.75power</t>
  </si>
  <si>
    <t>FinMark TV-кабель, биметалл, плотность оплетки 90%, два дополнит, бух305м</t>
  </si>
  <si>
    <t>FM-F6T-ZINC</t>
  </si>
  <si>
    <t>Накрутной разъем Trilink для кабеля F660, F690, RG-6, цинк, 100 шт.</t>
  </si>
  <si>
    <t>FM-F6T-BRASS</t>
  </si>
  <si>
    <t>Накрутной разъем Trilink для кабеля F660, F690, RG-6, латунь, 100 шт.</t>
  </si>
  <si>
    <t>FM-F6C</t>
  </si>
  <si>
    <t>Обжимной разъем Trilink для кабеля F660, F690, RG-6, латунь, 100 шт.</t>
  </si>
  <si>
    <t>FM-F6CXM</t>
  </si>
  <si>
    <t>Обжимной компрессионный разъем Trilink с пласт. втулк. для кабеля F660, F690 , никел. латунь, 100 шт.</t>
  </si>
  <si>
    <t>FM-FF-FF</t>
  </si>
  <si>
    <t>Муфта с гайкой и шайбой для состыковки 2-х разъёмов (сгонка), никел. латунь, 100 шт.</t>
  </si>
  <si>
    <t>FM-IECM-FF-BRASS</t>
  </si>
  <si>
    <t>Переходник ТV-папа/F-мама, латунь, 100 шт.</t>
  </si>
  <si>
    <t>FM-IECM-FF-ZINC</t>
  </si>
  <si>
    <t>Переходник ТV-папа/F-мама,цинк, 100 шт.</t>
  </si>
  <si>
    <t>FM-IECF-FF-BRASS</t>
  </si>
  <si>
    <t>Переходник ТВ-мама/F-мама, латунь, 100 шт.</t>
  </si>
  <si>
    <t>FM-IECF-FF-ZINC</t>
  </si>
  <si>
    <t>Переходник ТВ-мама/F-мама, цинк, 100 шт.</t>
  </si>
  <si>
    <t>FM-S2DS</t>
  </si>
  <si>
    <t>Абонентский делитель сигнала на 2, литой, гальв. покр.</t>
  </si>
  <si>
    <t>FM-S3DS</t>
  </si>
  <si>
    <t>Абонентский делитель сигнала на 3, литой, гальв. покр.</t>
  </si>
  <si>
    <t>Кроссы</t>
  </si>
  <si>
    <t>KR-PL10BOX</t>
  </si>
  <si>
    <t>Настінна коробка розподіл.з 10 парним розмик.плинтом</t>
  </si>
  <si>
    <t>KR-BOX2</t>
  </si>
  <si>
    <t xml:space="preserve">Настенная коробка под 20 пар, Krone </t>
  </si>
  <si>
    <t>KR-BOX3</t>
  </si>
  <si>
    <t>Настенная коробка под 3 плинта, Krone</t>
  </si>
  <si>
    <t>KR-BOX5</t>
  </si>
  <si>
    <t>Настенная коробка под 5 плинтов, Krone</t>
  </si>
  <si>
    <t>KR-BOX3T</t>
  </si>
  <si>
    <t>Настенная коробка под 3 плинта</t>
  </si>
  <si>
    <t>KR-BOX5T</t>
  </si>
  <si>
    <t>Настенная коробка под 5 плинтов</t>
  </si>
  <si>
    <t>KR-BOX3KT</t>
  </si>
  <si>
    <t>Настінна коробка під 3 плинта, тип Krone,Тайвань</t>
  </si>
  <si>
    <t>KR-BOX5KT</t>
  </si>
  <si>
    <t>Настінна коробка під 5 плінтів, тип Krone, Тайвань</t>
  </si>
  <si>
    <t>KR-BOX10KT</t>
  </si>
  <si>
    <t>Настенная коробка под 10 плинтов, аналог KRONE</t>
  </si>
  <si>
    <t>KR-DEP3</t>
  </si>
  <si>
    <t>Рамка углубляющая для коробки на 30 пар (KR-BOX3)</t>
  </si>
  <si>
    <t>KR-DEP5</t>
  </si>
  <si>
    <t>Рамка углубляющая для коробки на 50 пар (KR-BOX5)</t>
  </si>
  <si>
    <t>KR-DEP10</t>
  </si>
  <si>
    <t>Рамка углубляющая для коробки на 100 пар (KR-BOX10)</t>
  </si>
  <si>
    <t>KR-DEP5T</t>
  </si>
  <si>
    <t>Рамка углубляющая для коробки на 50 пар (KR-BOX5KT)</t>
  </si>
  <si>
    <t>KR-DEP10T</t>
  </si>
  <si>
    <t>Рамка углубляющая для коробки на 100 пар (KR-BOX10KT)</t>
  </si>
  <si>
    <t>KR-PL10TR</t>
  </si>
  <si>
    <t>Плинт 10 пар, размыкаемый, 0-9, Китай</t>
  </si>
  <si>
    <t>KR-PL10TR-R</t>
  </si>
  <si>
    <t>Плинт 10 пар, размыкаемый, 1-0, Китай</t>
  </si>
  <si>
    <t>CLMB</t>
  </si>
  <si>
    <t>Магазин защиты 10 пар, Vestec</t>
  </si>
  <si>
    <t>KR-MAG10T</t>
  </si>
  <si>
    <t>Магазин защиты 10пар (3-х пол.розр.) (для остатков на складе )</t>
  </si>
  <si>
    <t>KR-MAG10T-kompl</t>
  </si>
  <si>
    <t>Магазин защиты 10пар (3-х пол.розр.) + 10 разрядников</t>
  </si>
  <si>
    <t>KR-10H2</t>
  </si>
  <si>
    <t>Магазин защиты 10пар(2х пол. разр.), Krone</t>
  </si>
  <si>
    <t>KR-10R</t>
  </si>
  <si>
    <t>Штекер размыкающий 10 пар, Krone</t>
  </si>
  <si>
    <t>KR-HGB180</t>
  </si>
  <si>
    <t>Защита HGB180A1, Krone</t>
  </si>
  <si>
    <t>KR-MARTH</t>
  </si>
  <si>
    <t>Комплект вставок с цифрами, Krone</t>
  </si>
  <si>
    <t>KR-PPC19</t>
  </si>
  <si>
    <t>Каркас 19" для 15 плинтов KRONE, 3U, Krone</t>
  </si>
  <si>
    <t>KR-TTP</t>
  </si>
  <si>
    <t>Штекер контроля в параллель, Krone</t>
  </si>
  <si>
    <t>KR-TTB</t>
  </si>
  <si>
    <t>Штекер контроля в разрыв, Krone</t>
  </si>
  <si>
    <t>CLPU230</t>
  </si>
  <si>
    <t>Защита 3х точечная, 230В, с термовставкой</t>
  </si>
  <si>
    <t>CLLPU</t>
  </si>
  <si>
    <t>Захист по струму i напрузi на 1 пару, з iндикацiею, Китай</t>
  </si>
  <si>
    <t>CLLH</t>
  </si>
  <si>
    <t>Маркировочная рамка на кронштейн, Vestec</t>
  </si>
  <si>
    <t>CLB10LH</t>
  </si>
  <si>
    <t>Маркировочная рамка для плинтов 10 пар, Vestec</t>
  </si>
  <si>
    <t>CLG10P</t>
  </si>
  <si>
    <t>Рамка заземления для плинта на 10 пар, Vestec</t>
  </si>
  <si>
    <t>CLDP1P</t>
  </si>
  <si>
    <t>Размыкатель для плинта на 1 пару, Vestec</t>
  </si>
  <si>
    <t>KR-R3T</t>
  </si>
  <si>
    <t>Монтажний хомут для 3 плинтов</t>
  </si>
  <si>
    <t>KR-R5T</t>
  </si>
  <si>
    <t>Монтажний хомут для 5 плинтов</t>
  </si>
  <si>
    <t>KR-R10T</t>
  </si>
  <si>
    <t>Монтажний хомут для 10 плинтов, Китай</t>
  </si>
  <si>
    <t>KR-PLGT</t>
  </si>
  <si>
    <t xml:space="preserve">Плінт заземлення 10 пар. Тайвань </t>
  </si>
  <si>
    <t>CLTP-AL</t>
  </si>
  <si>
    <t>Тест. Шнур c разъемом типа "крокодил", Vestec</t>
  </si>
  <si>
    <t>Требуйте дополнительные прайс-листы</t>
  </si>
  <si>
    <t>Розетки, выключатели, подрозетники, автоматы, щитки, короба, аксессуары, колонны, люки</t>
  </si>
  <si>
    <t xml:space="preserve">тел: (044) 461-79-79  290-79-77  501-79-77 </t>
  </si>
  <si>
    <t>Официальный дистрибютор</t>
  </si>
  <si>
    <t xml:space="preserve">                                                                     Короба для кабельной разводки Micro</t>
  </si>
  <si>
    <t>MMT00SF</t>
  </si>
  <si>
    <t>Кабельный короб 10x8, самоклеющийся</t>
  </si>
  <si>
    <t>MMT0</t>
  </si>
  <si>
    <t>Кабельный короб 16x10</t>
  </si>
  <si>
    <t>Короба для кабельной разводки Mini</t>
  </si>
  <si>
    <t>MMT1</t>
  </si>
  <si>
    <t>Кабельный короб 16x16, белый</t>
  </si>
  <si>
    <t>MMT2</t>
  </si>
  <si>
    <t>Кабельный короб 25x16, белый</t>
  </si>
  <si>
    <t>MMT2RD</t>
  </si>
  <si>
    <t>Кабельный короб 25x16, красный</t>
  </si>
  <si>
    <t>MMT3</t>
  </si>
  <si>
    <t>Кабельный короб 38x16</t>
  </si>
  <si>
    <t>MMT3C</t>
  </si>
  <si>
    <t>Кабельный короб 38x16, белый, c разделителем</t>
  </si>
  <si>
    <t>MMT4</t>
  </si>
  <si>
    <t>Кабельный короб 38x25</t>
  </si>
  <si>
    <t>MMT4C</t>
  </si>
  <si>
    <t>Кабельный короб 38x25, белый, c разделителем</t>
  </si>
  <si>
    <t>MMT5</t>
  </si>
  <si>
    <t>Кабельный короб 50x25, белый</t>
  </si>
  <si>
    <t>MMT6</t>
  </si>
  <si>
    <t>Кабельный короб 38x38, белый</t>
  </si>
  <si>
    <t>MMT7</t>
  </si>
  <si>
    <t>Кабельный короб 75x16, белый, c разделителем</t>
  </si>
  <si>
    <t>Короба для кабельной разводки Maxi</t>
  </si>
  <si>
    <t>MTRS50</t>
  </si>
  <si>
    <t>Кабельный короб 50x50, белый</t>
  </si>
  <si>
    <t>MTRS7550</t>
  </si>
  <si>
    <t>Кабельный короб 75x50</t>
  </si>
  <si>
    <t>MTRS10050</t>
  </si>
  <si>
    <t>Кабельный короб 100x50</t>
  </si>
  <si>
    <t>MTRS100</t>
  </si>
  <si>
    <t>Кабельный короб 100x100</t>
  </si>
  <si>
    <t>RTBD130</t>
  </si>
  <si>
    <t>Короб серии R, 130х65мм, с крышкой, МТ</t>
  </si>
  <si>
    <t>RTBD170</t>
  </si>
  <si>
    <t>Короб серии R, 170х65мм, с крышкой, МТ</t>
  </si>
  <si>
    <t>Короба для магистральной разводки Sterling</t>
  </si>
  <si>
    <t>ETB1</t>
  </si>
  <si>
    <t>Основной короб 167x50 Sterling , Marshall, белый</t>
  </si>
  <si>
    <t>ETL1</t>
  </si>
  <si>
    <t>Основная крышка Sterling, Marshall, белый</t>
  </si>
  <si>
    <t>ETAC1</t>
  </si>
  <si>
    <t>Крышка скошенная Sterling, Marshall, белый</t>
  </si>
  <si>
    <t>Короба для кабельной разводки Cornice 50x50</t>
  </si>
  <si>
    <t>MCT1</t>
  </si>
  <si>
    <t>Короб Cornice 50x50</t>
  </si>
  <si>
    <t>MCTC1</t>
  </si>
  <si>
    <t>Соединитель для короба Cornice 50x50</t>
  </si>
  <si>
    <t>MCEC1</t>
  </si>
  <si>
    <t>Концевая заглушка для короба Cornice 50x50</t>
  </si>
  <si>
    <t>MCIB1</t>
  </si>
  <si>
    <t xml:space="preserve">Угол внутренний </t>
  </si>
  <si>
    <t>MCEB1</t>
  </si>
  <si>
    <t>Внешний угол для короба Cornice 50x50</t>
  </si>
  <si>
    <t>MCTA2</t>
  </si>
  <si>
    <t>Адаптор короба Cornice 50x50 на MMT2</t>
  </si>
  <si>
    <t>Угловой короб 34х34</t>
  </si>
  <si>
    <t>A12003</t>
  </si>
  <si>
    <t>Короб угловой 34x34 мм</t>
  </si>
  <si>
    <t>A12073</t>
  </si>
  <si>
    <t>Подрозетник одиночный на короб 34х34</t>
  </si>
  <si>
    <t>A12006</t>
  </si>
  <si>
    <t xml:space="preserve">Торцевая заглушка к угловому коробу </t>
  </si>
  <si>
    <t>Кабельный короб Плинтус и Наличник</t>
  </si>
  <si>
    <t>JE03</t>
  </si>
  <si>
    <t>Короб плинтусный 75 х 20мм белый</t>
  </si>
  <si>
    <t>JM20</t>
  </si>
  <si>
    <t>Заглушка правая наличника 75х20, МТ</t>
  </si>
  <si>
    <t>JM21</t>
  </si>
  <si>
    <t>Заглушка левая наличника 75х20, МТ</t>
  </si>
  <si>
    <t>JM22</t>
  </si>
  <si>
    <t>Соединитель наличника 75х20, МТ</t>
  </si>
  <si>
    <t>JM23</t>
  </si>
  <si>
    <t>Внутренний угол наличника 75х20, МТ</t>
  </si>
  <si>
    <t>JM24</t>
  </si>
  <si>
    <t>Внешний угол наличника 75х20, МТ</t>
  </si>
  <si>
    <t>JM25</t>
  </si>
  <si>
    <t>Адаптор на мини короб MMT2 короба  наличника 75х20, МТ</t>
  </si>
  <si>
    <t>JM41</t>
  </si>
  <si>
    <t>Одиночный подрозетник глуб.32мм наличника 75х20, МТ</t>
  </si>
  <si>
    <t>Аксессуары для коробов Micro</t>
  </si>
  <si>
    <t>TA0</t>
  </si>
  <si>
    <t>Адаптер стыковки MMT0 подрозетниками</t>
  </si>
  <si>
    <t>Аксессуары для коробов MMT1 (16x16)</t>
  </si>
  <si>
    <t>TA1</t>
  </si>
  <si>
    <t>Адаптер стыковки  с подрозетниками</t>
  </si>
  <si>
    <t>TC1</t>
  </si>
  <si>
    <t>Муфта зажимная</t>
  </si>
  <si>
    <t>TEC1</t>
  </si>
  <si>
    <t>Торцевая заглушка</t>
  </si>
  <si>
    <t>TFB1</t>
  </si>
  <si>
    <t>Плоский угол</t>
  </si>
  <si>
    <t>TIB1</t>
  </si>
  <si>
    <t>Внутренний угол</t>
  </si>
  <si>
    <t>TEB1</t>
  </si>
  <si>
    <t>Внешний угол</t>
  </si>
  <si>
    <t>TT11</t>
  </si>
  <si>
    <t>Плоский тройник</t>
  </si>
  <si>
    <t>TCT11</t>
  </si>
  <si>
    <t>Потолочный тройник</t>
  </si>
  <si>
    <t>Аксессуары для коробов MMT2 (25x16)</t>
  </si>
  <si>
    <t>TA2</t>
  </si>
  <si>
    <t>TC2</t>
  </si>
  <si>
    <t>TEC2</t>
  </si>
  <si>
    <t>TFB2</t>
  </si>
  <si>
    <t>TIB2</t>
  </si>
  <si>
    <t>TEB2</t>
  </si>
  <si>
    <t>TT22</t>
  </si>
  <si>
    <t>TT21</t>
  </si>
  <si>
    <t>Плоский тройник с переходом на MMT1</t>
  </si>
  <si>
    <t>TCT21</t>
  </si>
  <si>
    <t>TCT22</t>
  </si>
  <si>
    <t>TAT2LH</t>
  </si>
  <si>
    <t>Угловой тройник (левый) для ММТ2</t>
  </si>
  <si>
    <t>TAT2RH</t>
  </si>
  <si>
    <t>Угловой тройник (правый) для ММТ2</t>
  </si>
  <si>
    <t>Аксессуары для коробов MMT3 и MMT3C(38x16)</t>
  </si>
  <si>
    <t>TA3</t>
  </si>
  <si>
    <t>TC3</t>
  </si>
  <si>
    <t>TEC3</t>
  </si>
  <si>
    <t>TFB3</t>
  </si>
  <si>
    <t>TIB3</t>
  </si>
  <si>
    <t>TEB3</t>
  </si>
  <si>
    <t>TT33</t>
  </si>
  <si>
    <t>TT31</t>
  </si>
  <si>
    <t>TT32</t>
  </si>
  <si>
    <t>Плоский тройник с переходом на MMT2</t>
  </si>
  <si>
    <t>Аксессуары для коробов MMT4 и MMT4C (38x25)</t>
  </si>
  <si>
    <t>TC4</t>
  </si>
  <si>
    <t>TEC4</t>
  </si>
  <si>
    <t>TFB4</t>
  </si>
  <si>
    <t>TIB4</t>
  </si>
  <si>
    <t>TEB4</t>
  </si>
  <si>
    <t>TT44</t>
  </si>
  <si>
    <t>TT41</t>
  </si>
  <si>
    <t>TT42</t>
  </si>
  <si>
    <t>TT43</t>
  </si>
  <si>
    <t>Плоский тройник с переходом на MMT3</t>
  </si>
  <si>
    <t>TCT41</t>
  </si>
  <si>
    <t>TCT42</t>
  </si>
  <si>
    <t>Аксессуары для коробa MMT5 (50x25)</t>
  </si>
  <si>
    <t>TC5</t>
  </si>
  <si>
    <t>TEC5</t>
  </si>
  <si>
    <t>TFB5</t>
  </si>
  <si>
    <t>TIB5</t>
  </si>
  <si>
    <t>TEB5</t>
  </si>
  <si>
    <t>TT55</t>
  </si>
  <si>
    <t>Аксессуары для коробa MMT6 (38x38)</t>
  </si>
  <si>
    <t>TC6</t>
  </si>
  <si>
    <t xml:space="preserve">Соединитель MMT6 </t>
  </si>
  <si>
    <t>TEC6</t>
  </si>
  <si>
    <t xml:space="preserve">Заглушка MMT6 </t>
  </si>
  <si>
    <t>TFB6</t>
  </si>
  <si>
    <t xml:space="preserve">Угол плоский MMT6 </t>
  </si>
  <si>
    <t>TIB6</t>
  </si>
  <si>
    <t xml:space="preserve">Угол внутренний MMT6 </t>
  </si>
  <si>
    <t>TEB6</t>
  </si>
  <si>
    <t xml:space="preserve">Угол внешний MMT6 </t>
  </si>
  <si>
    <t>TT66</t>
  </si>
  <si>
    <t xml:space="preserve">Тройник ММT6 </t>
  </si>
  <si>
    <t>Аксессуары для короба MTRS50  (50x50)</t>
  </si>
  <si>
    <t>TICS50</t>
  </si>
  <si>
    <t>Муфта внутренняя</t>
  </si>
  <si>
    <t>TCCS50</t>
  </si>
  <si>
    <t xml:space="preserve">Внешнее соединение 50*50 </t>
  </si>
  <si>
    <t>TECS50С</t>
  </si>
  <si>
    <t xml:space="preserve">Заглушка 50 x 50 мм. </t>
  </si>
  <si>
    <t>TOAS50C</t>
  </si>
  <si>
    <t>Внeшний угол 90</t>
  </si>
  <si>
    <t>TIAS50C</t>
  </si>
  <si>
    <t>Внутренний угол 90</t>
  </si>
  <si>
    <t>TFAS50C</t>
  </si>
  <si>
    <t xml:space="preserve">Плоский угол  </t>
  </si>
  <si>
    <t>TFTS50</t>
  </si>
  <si>
    <t>Плоский тройник 90</t>
  </si>
  <si>
    <t>TFCS50</t>
  </si>
  <si>
    <t>Фланцевое соединение</t>
  </si>
  <si>
    <t>Аксессуары для короба MTRS7550  (75x50)</t>
  </si>
  <si>
    <t>TFAS7550C</t>
  </si>
  <si>
    <t xml:space="preserve">Угол плоский (сбор.) 75 x 50 мм. </t>
  </si>
  <si>
    <t xml:space="preserve">TECS7550 </t>
  </si>
  <si>
    <t xml:space="preserve">Заглушка 75 x 50 мм. </t>
  </si>
  <si>
    <t>TOAS7550C</t>
  </si>
  <si>
    <t xml:space="preserve">Угол внешний (сбор.) 75 x 50 мм. </t>
  </si>
  <si>
    <t>TIAS7550C</t>
  </si>
  <si>
    <t xml:space="preserve">Угол внутренний 75x50 мм. </t>
  </si>
  <si>
    <t>Аксессуары для короба MTRS10050  (100x50)</t>
  </si>
  <si>
    <t>TICS10050</t>
  </si>
  <si>
    <t>TCCS10050</t>
  </si>
  <si>
    <t>Декоротивная крышка</t>
  </si>
  <si>
    <t>TECS10050</t>
  </si>
  <si>
    <t xml:space="preserve">Заглушка 100 x 50 мм. </t>
  </si>
  <si>
    <t>TOAS10050C</t>
  </si>
  <si>
    <t>Внешний угол 90</t>
  </si>
  <si>
    <t>TIAS10050C</t>
  </si>
  <si>
    <t>TFAS10050C</t>
  </si>
  <si>
    <t>TFTS10050</t>
  </si>
  <si>
    <t>TFCS10050</t>
  </si>
  <si>
    <t>Аксессуары для короба MTRS100  (100x100)</t>
  </si>
  <si>
    <t>TICS100</t>
  </si>
  <si>
    <t>TCCS100</t>
  </si>
  <si>
    <t>TECS100</t>
  </si>
  <si>
    <t>TOAS100</t>
  </si>
  <si>
    <t>TIAS100</t>
  </si>
  <si>
    <t>TFAS100</t>
  </si>
  <si>
    <t xml:space="preserve">Угол плоский (сбор.) 100 x 100 мм. </t>
  </si>
  <si>
    <t>TFTS100</t>
  </si>
  <si>
    <t>TFCS100</t>
  </si>
  <si>
    <t>Аксессуары для коробов MAXI</t>
  </si>
  <si>
    <t>MDFS50</t>
  </si>
  <si>
    <t>Разделительная планка 50мм, для короба MTRS, MT</t>
  </si>
  <si>
    <t>TCRS50</t>
  </si>
  <si>
    <t>Держатель кабеля 50мм</t>
  </si>
  <si>
    <t>TCRS100</t>
  </si>
  <si>
    <t>Держатель кабеля 100мм</t>
  </si>
  <si>
    <t>TAHC1</t>
  </si>
  <si>
    <t>Бокс на короб MAXI для автоматич.выключателей Marshall</t>
  </si>
  <si>
    <t>TTRS1</t>
  </si>
  <si>
    <t xml:space="preserve">Пластиковый соединитель для короба </t>
  </si>
  <si>
    <t>TTRS4</t>
  </si>
  <si>
    <t>TTRS6</t>
  </si>
  <si>
    <t>MTRS100W25</t>
  </si>
  <si>
    <t>Вставка между подрозетниками в короб 100х50 и 100х100, МТ</t>
  </si>
  <si>
    <t>DTA2</t>
  </si>
  <si>
    <t>Переходник с короба 100х50 на короб MMT2 25х16</t>
  </si>
  <si>
    <t>DTA4</t>
  </si>
  <si>
    <t>Переходник с короба 100х50 на короб MMT4 38х25</t>
  </si>
  <si>
    <t>Аксуссуары для коробов Sterling</t>
  </si>
  <si>
    <t>EIBP1</t>
  </si>
  <si>
    <t>Внутренний угол Профиль 1 для Sterling, Marshall, белый</t>
  </si>
  <si>
    <t>EXBP1</t>
  </si>
  <si>
    <t>Внешний угол Профиль 1 для Sterling, Marshall, белый</t>
  </si>
  <si>
    <t>EECP1</t>
  </si>
  <si>
    <t>Заглушка боковая Профиль 1 для Sterling, Marshall</t>
  </si>
  <si>
    <t>ECP1</t>
  </si>
  <si>
    <t>Соединитель короба Профиль 1 для Sterling, Marshall</t>
  </si>
  <si>
    <t>ESSB1</t>
  </si>
  <si>
    <t>Подрозетник для Sterling, 30mm, 1G, Marshall</t>
  </si>
  <si>
    <t>ESSP1</t>
  </si>
  <si>
    <t>Одиночный подрозетник без дна, Sterling МТ</t>
  </si>
  <si>
    <t>Напольные люки и громметы</t>
  </si>
  <si>
    <t>URF32A</t>
  </si>
  <si>
    <t>Напольный люк 3x секционный, пустой, до 6 розеток, MT</t>
  </si>
  <si>
    <t>UP333</t>
  </si>
  <si>
    <t>Установочн.пластина на 2 розетки для люков МТ</t>
  </si>
  <si>
    <t>UP331</t>
  </si>
  <si>
    <t>Установочн.пластина на 1 розетку для люков МТ</t>
  </si>
  <si>
    <t>UP321</t>
  </si>
  <si>
    <t>UHS120</t>
  </si>
  <si>
    <t>Напольный люк 1 секционный, комплект,  MT</t>
  </si>
  <si>
    <t>UTG1</t>
  </si>
  <si>
    <t>Громмет пластиковый кабельный диам.125/140мм</t>
  </si>
  <si>
    <t>URLA</t>
  </si>
  <si>
    <t>Крышка от люка URF3A пластиковая с металлической вставкой</t>
  </si>
  <si>
    <t>Колонны серии STERLING</t>
  </si>
  <si>
    <t>PP210AUA</t>
  </si>
  <si>
    <t>Колонна двухстор., метал.серая, H=210мм, 1 подр.компл. сб.UA МТ</t>
  </si>
  <si>
    <t>PP305AUA</t>
  </si>
  <si>
    <t>Колонна двухстор., метал.серая, H=305мм, 2 подр.компл. сб.UA МТ</t>
  </si>
  <si>
    <t>PP400AUA</t>
  </si>
  <si>
    <t>Колонна двухстор., метал.серая, H=400мм, 3 подр.компл. сб.UA МТ</t>
  </si>
  <si>
    <t>PP495AUA</t>
  </si>
  <si>
    <t>Колонна двухстор., метал.серая, H=495мм, 4 подр.компл. сб.UA МТ</t>
  </si>
  <si>
    <t>PP590AUA</t>
  </si>
  <si>
    <t>Колонна двухстор., метал.серая, H=590мм, 5 подр.компл. сб.UA МТ</t>
  </si>
  <si>
    <t>PP685AUA</t>
  </si>
  <si>
    <t>Колонна двухстор., метал.серая, H=685мм, 6 подр.компл. сб.UA МТ</t>
  </si>
  <si>
    <t>PP36001AUA</t>
  </si>
  <si>
    <t>Колонна двухстор., метал.серая, H=3600мм,6 подр.компл. cб.UA.,  МТ</t>
  </si>
  <si>
    <t>Подрозетники для розеток</t>
  </si>
  <si>
    <t>MTSPS1</t>
  </si>
  <si>
    <t>Внутрішній підрозетник 1G, без дна, МТ</t>
  </si>
  <si>
    <t>MTSPS2</t>
  </si>
  <si>
    <t>Подрозетник двойной на 100х50 без задней крышки</t>
  </si>
  <si>
    <t>MSSB10</t>
  </si>
  <si>
    <t>Внешний подрозетник 86х86х32 1G, МТ</t>
  </si>
  <si>
    <t>MSSB15</t>
  </si>
  <si>
    <t>Подрозетник один. нар. 32мм с входами для MMT1, MMT2</t>
  </si>
  <si>
    <t>MSSB17</t>
  </si>
  <si>
    <t xml:space="preserve">Подрозетник  внешний 1G без вводов, 44 мм </t>
  </si>
  <si>
    <t>MSSB116</t>
  </si>
  <si>
    <t>Подрозетник один. нар. 32мм с входами для MMT3</t>
  </si>
  <si>
    <t>MSSB216</t>
  </si>
  <si>
    <t>Подрозетник двойной. нар. 32мм с входами для MMT3</t>
  </si>
  <si>
    <t>MSSB122</t>
  </si>
  <si>
    <t>Подрозетник один. нар. 44мм с входами для MMT3</t>
  </si>
  <si>
    <t>MSSB100</t>
  </si>
  <si>
    <t>Боковой подрозетник 35мм одиноч. Для MMT2,MMT3</t>
  </si>
  <si>
    <t>MSSB200</t>
  </si>
  <si>
    <t>Боковой подрозетник 35мм двойной. для MMT2,MMT3</t>
  </si>
  <si>
    <t>Аксессуары  для работы с коробами</t>
  </si>
  <si>
    <t>Короба и аксессуары SOVEREIGN PLUS Brown (коричневый)</t>
  </si>
  <si>
    <t>JE03BN</t>
  </si>
  <si>
    <t>Короб наличник 75х20мм 3 отделения, МТ, Англия</t>
  </si>
  <si>
    <t>JM20BN</t>
  </si>
  <si>
    <t>JM21BN</t>
  </si>
  <si>
    <t>JM22BN</t>
  </si>
  <si>
    <t>JM23BN</t>
  </si>
  <si>
    <t>JM24BN</t>
  </si>
  <si>
    <t>JM41BN</t>
  </si>
  <si>
    <t>Короба и аксессуары MINI Brown (коричневый)</t>
  </si>
  <si>
    <t>MMT2BN</t>
  </si>
  <si>
    <t>Кабельный короб 25x16, коричневый</t>
  </si>
  <si>
    <t>MMT4BN</t>
  </si>
  <si>
    <t>Кабельный короб 38x25, коричневый</t>
  </si>
  <si>
    <t>MSSB100BN</t>
  </si>
  <si>
    <t>Боковой подрозетник 35мм одиноч. Для MMT2,MMT4</t>
  </si>
  <si>
    <t>TC2BN</t>
  </si>
  <si>
    <t>Муфта зажимная, коричневая</t>
  </si>
  <si>
    <t>TC4BN</t>
  </si>
  <si>
    <t>TEB2BN</t>
  </si>
  <si>
    <t>Внешний угол, коричневый</t>
  </si>
  <si>
    <t>TEB4BN</t>
  </si>
  <si>
    <t>TEC2BN</t>
  </si>
  <si>
    <t>Торцевая заглушка, коричневая</t>
  </si>
  <si>
    <t>TEC4BN</t>
  </si>
  <si>
    <t>TFB2BN</t>
  </si>
  <si>
    <t>Плоский угол, коричневый</t>
  </si>
  <si>
    <t>TFB4BN</t>
  </si>
  <si>
    <t>TIB2BN</t>
  </si>
  <si>
    <t>Внутренний угол, коричневый</t>
  </si>
  <si>
    <t>TIB4BN</t>
  </si>
  <si>
    <t>TT22BN</t>
  </si>
  <si>
    <t>Плоский тройник, коричневый</t>
  </si>
  <si>
    <t>TT44BN</t>
  </si>
  <si>
    <t xml:space="preserve">тел: (044) 461-79-79 290-79-77  501-79-77 </t>
  </si>
  <si>
    <t>Цены в гривнах зависят от курса Евро (EUR)  и могут изменятся</t>
  </si>
  <si>
    <t>Система металических лотков и кабельростов BAKS</t>
  </si>
  <si>
    <t xml:space="preserve">                                         Лоток металлический перфорированный оцинкованый высота 30мм</t>
  </si>
  <si>
    <t>KGR35H30/3</t>
  </si>
  <si>
    <t>Korytko KGR35H30/3, 0,5 mm</t>
  </si>
  <si>
    <t>KGR50H30/3</t>
  </si>
  <si>
    <t>Korytko KGR50H30/3, 0,5 mm</t>
  </si>
  <si>
    <t>KGR100H30/3</t>
  </si>
  <si>
    <t>Korytko KGR100H30/3, 0,5 mm</t>
  </si>
  <si>
    <t>KGR200H30/3</t>
  </si>
  <si>
    <t>Korytko KGR200H30/3, 0,5 mm</t>
  </si>
  <si>
    <t>Лоток металлический перфорированный оцинкованый высота 42мм</t>
  </si>
  <si>
    <t>KGR50H42/3</t>
  </si>
  <si>
    <t>Korytko KGR50H42/3, 0,5 mm</t>
  </si>
  <si>
    <t>KGR100H42/3</t>
  </si>
  <si>
    <t>Korytko KGR100H42/3, 0,5 mm</t>
  </si>
  <si>
    <t>KGR200H42/3</t>
  </si>
  <si>
    <t>Korytko KGR200H42/3, 0,5 mm</t>
  </si>
  <si>
    <t>KGL/KCL50H42/3</t>
  </si>
  <si>
    <t>Korytko KGL/KCL50H42/3, 0,7 mm</t>
  </si>
  <si>
    <t>KGL100H42/3</t>
  </si>
  <si>
    <t>Korytko KGL100H42/3, 0,7 mm</t>
  </si>
  <si>
    <t>KGL200H42/3</t>
  </si>
  <si>
    <t>Korytko KGL200H42/3, 0,7 mm</t>
  </si>
  <si>
    <t>KGL300H42/3</t>
  </si>
  <si>
    <t>Korytko KGL300H42/3, 0,7 mm</t>
  </si>
  <si>
    <t>KGL400H42/3</t>
  </si>
  <si>
    <t>Лоток металлический перфорированный оцинкованый 400*42*0,7*3000мм</t>
  </si>
  <si>
    <t>KGL500H42/3</t>
  </si>
  <si>
    <t>Лоток металлический перфорированный оцинкованый 500*42*0,7*3000мм</t>
  </si>
  <si>
    <t>KGL600H42/3</t>
  </si>
  <si>
    <t>Лоток металлический перфорированный оцинкованый 600*42*0,7*3000мм</t>
  </si>
  <si>
    <t>НЕ НАШЛИ НЕОБХОДИМЫЕ РАЗМЕРЫ - ЗАПРАШИВАЙТЕ ПОЛНЫЙ ПРАЙС-ЛИСТ!</t>
  </si>
  <si>
    <t>Лоток металлический перфорированный оцинкованый высота 60мм</t>
  </si>
  <si>
    <t>KGL/KCL50H60/3</t>
  </si>
  <si>
    <t>Korytko KGL/KCL50H60/3, 0,70 mm</t>
  </si>
  <si>
    <t>KCL/KCOL100H60/3</t>
  </si>
  <si>
    <t>Korytko KCL/KCOL100H60/3 , 0,7 mm</t>
  </si>
  <si>
    <t>KCL/KCOL150H60/3</t>
  </si>
  <si>
    <t>Korytko KCL/KCOL150H60/3 , 0,7 mm</t>
  </si>
  <si>
    <t>KCL/KCOL200H60/3</t>
  </si>
  <si>
    <t>Korytko KCL/KCOL200H60/3 , 0,7 mm</t>
  </si>
  <si>
    <t>KCL/KCOL300H60/3</t>
  </si>
  <si>
    <t>Korytko KCL/KCOL300H60/3 , 0,7 mm</t>
  </si>
  <si>
    <t>KGL400H60/3</t>
  </si>
  <si>
    <t>Korytko KGL400H60/3, 0,7 mm</t>
  </si>
  <si>
    <t>KGL500H60/3</t>
  </si>
  <si>
    <t>Korytko KGL500H60/3, 0,7 mm</t>
  </si>
  <si>
    <t>KGL600H60/3</t>
  </si>
  <si>
    <t>Korytko KGL600H60/3, 0,7 mm</t>
  </si>
  <si>
    <t>KCJ/KCOJ100H60/3</t>
  </si>
  <si>
    <t>Korytko KCJ/KCOJ100H60/3 , 1,0 mm</t>
  </si>
  <si>
    <t>KCJ/KCOJ150H60/3</t>
  </si>
  <si>
    <t>Korytko KCJ/KCOJ150H60/3 , 1,0 mm</t>
  </si>
  <si>
    <t>KCJ/KCOJ200H60/3</t>
  </si>
  <si>
    <t>Korytko KCJ/KCOJ200H60/3 , 1,0 mm</t>
  </si>
  <si>
    <t>KCJ/KCOJ300H60/3</t>
  </si>
  <si>
    <t>Korytko KCJ/KCOJ300H60/3 , 1,0 mm</t>
  </si>
  <si>
    <t>KCJ/KCOJ400H60/3</t>
  </si>
  <si>
    <t>Korytko KCJ/KCOJ400H60/3 , 1,0 mm</t>
  </si>
  <si>
    <t>KCJ500H60/3</t>
  </si>
  <si>
    <t>Korytko KCJ500H60/3 , 1,0 mm</t>
  </si>
  <si>
    <t>KCJ600H60/3</t>
  </si>
  <si>
    <t>Korytko KCJ600H60/3 , 1,0 mm</t>
  </si>
  <si>
    <t>KCD/KCOD100H60/3</t>
  </si>
  <si>
    <t>Korytko KCD/KCOD100H60/3 , 1,2 mm</t>
  </si>
  <si>
    <t>KCD/KCOD150H60/3</t>
  </si>
  <si>
    <t>Korytko KCD/KCOD150H60/3 , 1,2 mm</t>
  </si>
  <si>
    <t>KCD/KCOD200H60/3</t>
  </si>
  <si>
    <t>Korytko KCD/KCOD200H60/3 , 1,2 mm</t>
  </si>
  <si>
    <t>KCD/KCOD300H60/3</t>
  </si>
  <si>
    <t>Korytko KCD/KCOD300H60/3 , 1,2 mm</t>
  </si>
  <si>
    <t>KCD/KCOD400H60/3</t>
  </si>
  <si>
    <t>Korytko KCD/KCOD400H60/3 , 1,2 mm</t>
  </si>
  <si>
    <t>KCD500H60/3</t>
  </si>
  <si>
    <t>Korytko KCD500H60/3 , 1,2 mm</t>
  </si>
  <si>
    <t>KCD600H60/3</t>
  </si>
  <si>
    <t>Korytko KCD600H60/3 , 1,2 mm</t>
  </si>
  <si>
    <t>KCP/KCOP100H60/3</t>
  </si>
  <si>
    <t>Korytko KCP/KCOP100H60/3 , 1,5 mm</t>
  </si>
  <si>
    <t>KCP/KCOP200H60/3</t>
  </si>
  <si>
    <t>Korytko KCP/KCOP200H60/3 , 1,5 mm</t>
  </si>
  <si>
    <t>KCP/KCOP300H60/3</t>
  </si>
  <si>
    <t>Korytko KCP/KCOP300H60/3 , 1,5 mm</t>
  </si>
  <si>
    <t>KCP/KCOP400H60/3</t>
  </si>
  <si>
    <t>Korytko KCP/KCOP400H60/3 , 1,5 mm</t>
  </si>
  <si>
    <t>KCP/KCOP500H60/3</t>
  </si>
  <si>
    <t>Korytko KCP/KCOP500H60/3 , 1,5 mm</t>
  </si>
  <si>
    <t>KCP/KCOP600H60/3</t>
  </si>
  <si>
    <t>Korytko KCP/KCOP600H60/3 , 1,5 mm</t>
  </si>
  <si>
    <t>Лоток металлический перфорированный оцинкованый высота 100мм</t>
  </si>
  <si>
    <t>KCL100H100/3</t>
  </si>
  <si>
    <t>Korytko KCL100H100/3 N, 0,7 mm</t>
  </si>
  <si>
    <t>KCL200H100/3</t>
  </si>
  <si>
    <t>Korytko KCL200H100/3 N, 0,7 mm</t>
  </si>
  <si>
    <t>KCL300H100/3</t>
  </si>
  <si>
    <t>Korytko KCL300H100/3 N, 0,7 mm</t>
  </si>
  <si>
    <t>KCL400H100/3</t>
  </si>
  <si>
    <t>Korytko KCL400H100/3 N, 0,7 mm</t>
  </si>
  <si>
    <t>KCJ500H100/3</t>
  </si>
  <si>
    <t>Korytko KCJ500H100/3 N, 1,0 mm</t>
  </si>
  <si>
    <t>KCJ600H100/3</t>
  </si>
  <si>
    <t>Korytko KCJ600H100/3 N, 1,0 mm</t>
  </si>
  <si>
    <t>KCD100H100/3</t>
  </si>
  <si>
    <t>Лоток металлический перфорированный оцинкованый 100*100*1,2*3000мм</t>
  </si>
  <si>
    <t>KCD200H100/3</t>
  </si>
  <si>
    <t>Лоток металлический перфорированный оцинкованый 200*100*1,2*3000мм</t>
  </si>
  <si>
    <t>KCD300H100/3</t>
  </si>
  <si>
    <t>Лоток металлический перфорированный оцинкованый 300*100*1,2*3000мм</t>
  </si>
  <si>
    <t>KCD400H100/3</t>
  </si>
  <si>
    <t>Лоток металлический перфорированный оцинкованый 400*100*1,2*3000мм</t>
  </si>
  <si>
    <t>KCD500H100/3</t>
  </si>
  <si>
    <t>Лоток металлический перфорированный оцинкованый 500*100*1,2*3000мм</t>
  </si>
  <si>
    <t>KCD600H100/3</t>
  </si>
  <si>
    <t>Лоток металлический перфорированный оцинкованый 600*100*1,2*3000мм</t>
  </si>
  <si>
    <t>Лоток металический оцинкованый сплошной (не перфорированный)</t>
  </si>
  <si>
    <t>KBR35H30/3</t>
  </si>
  <si>
    <t>Korytko KBR35H30/3, 0,5 mm</t>
  </si>
  <si>
    <t>KBR50H30/3</t>
  </si>
  <si>
    <t>Korytko KBR50H30/3, 0,5 mm</t>
  </si>
  <si>
    <t>KBR50H42/3</t>
  </si>
  <si>
    <t>Korytko KBR50H42/3, 0,5 mm</t>
  </si>
  <si>
    <t>KBR100H42/3</t>
  </si>
  <si>
    <t>Korytko KBR100H42/3, 0,5 mm</t>
  </si>
  <si>
    <t>KBR150H42/3</t>
  </si>
  <si>
    <t>Korytko KBR150H42/3, 0,5 mm</t>
  </si>
  <si>
    <t>KBR200H42/3</t>
  </si>
  <si>
    <t>Korytko KBR200H42/3, 0,5 mm</t>
  </si>
  <si>
    <t>KBL100H60/3</t>
  </si>
  <si>
    <t>Korytko KBL100H60/3, 0,7 mm</t>
  </si>
  <si>
    <t>KBL150H60/3</t>
  </si>
  <si>
    <t>Korytko KBL150H60/3, 0,7 mm</t>
  </si>
  <si>
    <t>KBL200H60/3</t>
  </si>
  <si>
    <t>Korytko KBL200H60/3, 0,7 mm</t>
  </si>
  <si>
    <t>KBL300H60/3</t>
  </si>
  <si>
    <t>Korytko KBL300H60/3, 0,7 mm</t>
  </si>
  <si>
    <t>KBJ400H60/3</t>
  </si>
  <si>
    <t>Korytko KBJ400H60/3, 1,0 mm</t>
  </si>
  <si>
    <t>KBJ500H60/3</t>
  </si>
  <si>
    <t>Korytko KBJ500H60/3, 1,0 mm</t>
  </si>
  <si>
    <t>KBJ600H60/3</t>
  </si>
  <si>
    <t>Korytko KBJ600H60/3, 1,0 mm</t>
  </si>
  <si>
    <t>KBL100H100/3</t>
  </si>
  <si>
    <t>Korytko KBL100H100/3, 0,7 mm</t>
  </si>
  <si>
    <t>KBL150H100/3</t>
  </si>
  <si>
    <t>Лоток металлический сплошной оцинкованый 150*100*0,7*3000мм</t>
  </si>
  <si>
    <t>KBL200H100/3</t>
  </si>
  <si>
    <t>Korytko KBL200H100/3, 0,7 mm</t>
  </si>
  <si>
    <t>KBL300H100/3</t>
  </si>
  <si>
    <t>Korytko KBL300H100/3, 0,7 mm</t>
  </si>
  <si>
    <t>KBJ400H100/3</t>
  </si>
  <si>
    <t>Korytko KBJ400H100/3, 1,0 mm</t>
  </si>
  <si>
    <t>KBJ500H100/3</t>
  </si>
  <si>
    <t>Korytko KBJ500H100/3, 1,0 mm</t>
  </si>
  <si>
    <t>KBJ600H100/3</t>
  </si>
  <si>
    <t>Korytko KBJ600H100/3, 1,0 mm</t>
  </si>
  <si>
    <t>KBD100H100/3</t>
  </si>
  <si>
    <t>Korytko KBD100H100/3, 1,2 mm</t>
  </si>
  <si>
    <t>KBD200H100/3</t>
  </si>
  <si>
    <t>Korytko KBD200H100/3, 1,2 mm</t>
  </si>
  <si>
    <t>KBD300H100/3</t>
  </si>
  <si>
    <t>Korytko KBD300H100/3, 1,2 mm</t>
  </si>
  <si>
    <t>KBD400H100/3</t>
  </si>
  <si>
    <t>Korytko KBD400H100/3, 1,2 mm</t>
  </si>
  <si>
    <t>KBD500H100/3</t>
  </si>
  <si>
    <t>Лоток металлический сплошной оцинкованый 500*100*1,2*3000мм</t>
  </si>
  <si>
    <t>KBD600H100/3</t>
  </si>
  <si>
    <t>Korytko KBD600H100/3, 1,2 mm</t>
  </si>
  <si>
    <t>KSC100H100/3</t>
  </si>
  <si>
    <t>Лоток самонесущий 100*100*2,0*3000мм (горячий цинк)</t>
  </si>
  <si>
    <t>KSC100H100/6</t>
  </si>
  <si>
    <t>Лоток самонесущий 100*100*2,0*6000мм (горячий цинк)</t>
  </si>
  <si>
    <t>KSP200H100/3</t>
  </si>
  <si>
    <t>Лоток самонесущий 200*100*1,5*3000мм (горячий цинк)</t>
  </si>
  <si>
    <t>KSP200H100/6</t>
  </si>
  <si>
    <t>Лоток самонесущий 200*100*1,5*6000мм (горячий цинк)</t>
  </si>
  <si>
    <t>KSP300H100/3</t>
  </si>
  <si>
    <t>Лоток самонесущий 300*100*1,5*3000мм (горячий цинк)</t>
  </si>
  <si>
    <t>KSP300H100/6</t>
  </si>
  <si>
    <t>Лоток самонесущий 300*100*1,5*6000мм (горячий цинк)</t>
  </si>
  <si>
    <t>KSP400H100/3</t>
  </si>
  <si>
    <t>Лоток самонесущий 400*100*1,5*3000мм (горячий цинк)</t>
  </si>
  <si>
    <t>KSP400H100/6</t>
  </si>
  <si>
    <t>Лоток самонесущий 400*100*1,5*6000мм (горячий цинк)</t>
  </si>
  <si>
    <t>KSP500H100/3</t>
  </si>
  <si>
    <t>Лоток самонесущий 500*100*1,5*3000мм (горячий цинк)</t>
  </si>
  <si>
    <t>KSP500H100/6</t>
  </si>
  <si>
    <t>Лоток самонесущий 500*100*1,5*6000мм (горячий цинк)</t>
  </si>
  <si>
    <t>KSP600H100/3</t>
  </si>
  <si>
    <t>Лоток самонесущий 600*100*1,5*3000мм (горячий цинк)</t>
  </si>
  <si>
    <t>KSP600H100/6</t>
  </si>
  <si>
    <t>Лоток самонесущий 600*100*1,5*6000мм (горячий цинк)</t>
  </si>
  <si>
    <t xml:space="preserve">Крышки к лоткам </t>
  </si>
  <si>
    <t>PKR35/3</t>
  </si>
  <si>
    <t>Крышка лотка металлическая оцинкованная сплошная 35*0,5*3000мм</t>
  </si>
  <si>
    <t>PKR50/3</t>
  </si>
  <si>
    <t>Pokrywa korytka PKR50/3, 0,5 mm</t>
  </si>
  <si>
    <t>PKR100/3</t>
  </si>
  <si>
    <t>Pokrywa korytka PKR100/3, 0,5 mm</t>
  </si>
  <si>
    <t>PKR150/3</t>
  </si>
  <si>
    <t>Pokrywa korytka PKR150/3, 0,5 mm</t>
  </si>
  <si>
    <t>PKR200/3</t>
  </si>
  <si>
    <t>Pokrywa korytka PKR200/3, 0,5 mm</t>
  </si>
  <si>
    <t>PKR300/3</t>
  </si>
  <si>
    <t>Pokrywa korytka PKR300/3, 0,5 mm</t>
  </si>
  <si>
    <t>PKL300/3</t>
  </si>
  <si>
    <t>Pokrywa korytka PKL300/3, 0,7 mm</t>
  </si>
  <si>
    <t>PKL400/3</t>
  </si>
  <si>
    <t>Pokrywa korytka PKL400/3, 0,7 mm</t>
  </si>
  <si>
    <t>PKL500/3</t>
  </si>
  <si>
    <t>Pokrywa korytka PKL500/3, 0,7 mm</t>
  </si>
  <si>
    <t>PKJ500/3</t>
  </si>
  <si>
    <t>Pokrywa korytka PKJ500/3, 1,0 mm</t>
  </si>
  <si>
    <t>PKJ600/3</t>
  </si>
  <si>
    <t>Pokrywa korytka PKJ600/3, 1,0 mm</t>
  </si>
  <si>
    <t>ZPDH42</t>
  </si>
  <si>
    <t xml:space="preserve">Zapinka ZPDH42, </t>
  </si>
  <si>
    <t>ZPDH60</t>
  </si>
  <si>
    <t xml:space="preserve">Zapinka ZPDH60, </t>
  </si>
  <si>
    <t>ZPDH100</t>
  </si>
  <si>
    <t xml:space="preserve">Zapinka ZPDH100, </t>
  </si>
  <si>
    <t>Соединители и перегородки к лоткам</t>
  </si>
  <si>
    <t>LPLH42</t>
  </si>
  <si>
    <t>Łącznik do korytka LPLH42, 0,7 mm</t>
  </si>
  <si>
    <t>LPPH42</t>
  </si>
  <si>
    <t>Łącznik do korytka LPPH42, 1,5 mm</t>
  </si>
  <si>
    <t>LPLH60</t>
  </si>
  <si>
    <t>Łącznik do korytka LPLH60, 0,7 mm</t>
  </si>
  <si>
    <t>LPP/LPOPH60</t>
  </si>
  <si>
    <t>Łącznik do korytka LPP/LPOPH60, 1,5 mm</t>
  </si>
  <si>
    <t>LPPH100</t>
  </si>
  <si>
    <t>Łącznik do korytka LPPH100, 1,5 mm</t>
  </si>
  <si>
    <t>LKJH42</t>
  </si>
  <si>
    <t>Łącznik kątowy do korytka LKJH42, 1,0 mm</t>
  </si>
  <si>
    <t>LKJH42/1</t>
  </si>
  <si>
    <t>Łącznik kątowy do korytka LKJH42/1, 1,0 mm</t>
  </si>
  <si>
    <t>LKJ/LKOJH60</t>
  </si>
  <si>
    <t>Łącznik kątowy do korytka LKJ/LKOJH60, 1,0 mm</t>
  </si>
  <si>
    <t>LKJH60/1</t>
  </si>
  <si>
    <t>Łącznik kątowy do korytka LKJH60/1, 1,0 mm</t>
  </si>
  <si>
    <t>LGJH42</t>
  </si>
  <si>
    <t>Łącznik przegubowy do korytka LGJH42, 1,0 mm</t>
  </si>
  <si>
    <t>LGJH60</t>
  </si>
  <si>
    <t>Łącznik przegubowy do korytka LGJH60, 1,0 mm</t>
  </si>
  <si>
    <t>LGP/LGOPH60</t>
  </si>
  <si>
    <t>Шарнирный соединитель для лотка H=60мм  Е90</t>
  </si>
  <si>
    <t>LGPH100</t>
  </si>
  <si>
    <t>Łącznik przegubowy do korytka LGPH100, 1,5 mm</t>
  </si>
  <si>
    <t>SGM6x10</t>
  </si>
  <si>
    <t xml:space="preserve">Śruba z łbem grzybkowym SGM6x10, </t>
  </si>
  <si>
    <t>SGM6x12</t>
  </si>
  <si>
    <t xml:space="preserve">Śruba z łbem grzybkowym SGM6x12, </t>
  </si>
  <si>
    <t>SGM6x25</t>
  </si>
  <si>
    <t xml:space="preserve">Śruba z łbem grzybkowym SGM6x25, </t>
  </si>
  <si>
    <t>SGM8x12</t>
  </si>
  <si>
    <t xml:space="preserve">Śruba z łbem grzybkowym SGM8x12, </t>
  </si>
  <si>
    <t>SGM8x14</t>
  </si>
  <si>
    <t xml:space="preserve">Śruba z łbem grzybkowym SGM8x14, </t>
  </si>
  <si>
    <t>SGNM6x12</t>
  </si>
  <si>
    <t xml:space="preserve">Śruba z łbem grzybkowym (kpl.) SGNM6x12, </t>
  </si>
  <si>
    <t>SGNM8x14</t>
  </si>
  <si>
    <t xml:space="preserve">Śruba z łbem grzybkowym (kpl.) SGNM8x14, </t>
  </si>
  <si>
    <t>SGKM6x20</t>
  </si>
  <si>
    <t xml:space="preserve">Śruba z łbem grzybowym SGKM6x20, </t>
  </si>
  <si>
    <t>SGKM8x14</t>
  </si>
  <si>
    <t xml:space="preserve">Śruba złbem grzybkowym + nakrętka ząbkowana SGKM8x14, </t>
  </si>
  <si>
    <t>PGR40/3</t>
  </si>
  <si>
    <t>Перегородка лотка 40*0,5*3000мм</t>
  </si>
  <si>
    <t>PGR50/3</t>
  </si>
  <si>
    <t>Перегородка лотка 50*0,5*3000мм</t>
  </si>
  <si>
    <t>PGL60/3</t>
  </si>
  <si>
    <t>Перегородка лотка 60*0,7*3000мм</t>
  </si>
  <si>
    <t>PGL80/3</t>
  </si>
  <si>
    <t>Перегородка лотка 80*0,7*3000мм</t>
  </si>
  <si>
    <t>Углы,тройники, крестовины к металическим лоткам</t>
  </si>
  <si>
    <t>KKL100H42</t>
  </si>
  <si>
    <t>Kolanko 90° KKL100H42, 0,7 mm</t>
  </si>
  <si>
    <t>KKL200H42</t>
  </si>
  <si>
    <t>Kolanko 90° KKL200H42, 0,7 mm</t>
  </si>
  <si>
    <t>KKL300H42</t>
  </si>
  <si>
    <t>Kolanko 90° KKL300H42, 0,7 mm</t>
  </si>
  <si>
    <t>KKBJ100H60</t>
  </si>
  <si>
    <t>Kolanko 90° KKBJ100H60, 1,0 mm</t>
  </si>
  <si>
    <t>KKBJ200H60</t>
  </si>
  <si>
    <t>Kolanko 90° KKBJ200H60, 1,0 mm</t>
  </si>
  <si>
    <t>KKBJ300H60</t>
  </si>
  <si>
    <t>Kolanko 90° KKBJ300H60, 1,0 mm</t>
  </si>
  <si>
    <t>KKBJ400H60</t>
  </si>
  <si>
    <t>Kolanko 90° KKBJ400H60, 1,0 mm</t>
  </si>
  <si>
    <t>KKBJ500H60</t>
  </si>
  <si>
    <t>Kolanko 90° KKBJ500H60, 1,0 mm</t>
  </si>
  <si>
    <t>KKBJ600H60</t>
  </si>
  <si>
    <t>Kolanko 90° KKBJ600H60, 1,0 mm</t>
  </si>
  <si>
    <t>TKL100H42</t>
  </si>
  <si>
    <t>Trójnik korytka TKL100H42, 0,7 mm</t>
  </si>
  <si>
    <t>TKL200H42</t>
  </si>
  <si>
    <t>Trójnik korytka TKL200H42, 0,7 mm</t>
  </si>
  <si>
    <t>TKL300H42</t>
  </si>
  <si>
    <t>Trójnik korytka TKL300H42, 0,7 mm</t>
  </si>
  <si>
    <t>TKBJ100H60</t>
  </si>
  <si>
    <t>Trójnik korytka TKBJ100H60, 1,0 mm</t>
  </si>
  <si>
    <t>TKBJ200H60</t>
  </si>
  <si>
    <t>Trójnik korytka TKBJ200H60, 1,0 mm</t>
  </si>
  <si>
    <t>TKBJ300H60</t>
  </si>
  <si>
    <t>Trójnik korytka TKBJ300H60, 1,0 mm</t>
  </si>
  <si>
    <t>TKBJ400H60</t>
  </si>
  <si>
    <t>Trójnik korytka TKBJ400H60, 1,0 mm</t>
  </si>
  <si>
    <t>TKBJ500H60</t>
  </si>
  <si>
    <t>Trójnik korytka TKBJ500H60, 1,0 mm</t>
  </si>
  <si>
    <t>TKBJ600H60</t>
  </si>
  <si>
    <t>Trójnik korytka TKBJ600H60, 1,0 mm</t>
  </si>
  <si>
    <t>CZKL100H42</t>
  </si>
  <si>
    <t>Czwórnik korytka CZKL100H42, 0,7 mm</t>
  </si>
  <si>
    <t>CZKL200H42</t>
  </si>
  <si>
    <t>Czwórnik korytka CZKL200H42, 0,7 mm</t>
  </si>
  <si>
    <t>CZKL300H42</t>
  </si>
  <si>
    <t>Czwórnik korytka CZKL300H42, 0,7 mm</t>
  </si>
  <si>
    <t>CZKBJ100H60</t>
  </si>
  <si>
    <t>Czwórnik korytka CZKBJ100H60, 1,0 mm</t>
  </si>
  <si>
    <t>CZKBJ200H60</t>
  </si>
  <si>
    <t>Czwórnik korytka CZKBJ200H60, 1,0 mm</t>
  </si>
  <si>
    <t>CZKBJ300H60</t>
  </si>
  <si>
    <t>Czwórnik korytka CZKBJ300H60, 1,0 mm</t>
  </si>
  <si>
    <t>CZKBJ400H60</t>
  </si>
  <si>
    <t>Czwórnik korytka CZKBJ400H60, 1,0 mm</t>
  </si>
  <si>
    <t>CZKBJ500H60</t>
  </si>
  <si>
    <t>Czwórnik korytka CZKBJ500H60, 1,0 mm</t>
  </si>
  <si>
    <t>CZKBJ600H60</t>
  </si>
  <si>
    <t>Czwórnik korytka CZKBJ600H60, 1,0 mm</t>
  </si>
  <si>
    <t>PKKJ50</t>
  </si>
  <si>
    <t>Pokrywa kolanka 90° PKKJ50, 1,0 mm</t>
  </si>
  <si>
    <t>PKKJ100</t>
  </si>
  <si>
    <t>Pokrywa kolanka 90° PKKJ100, 1,0 mm</t>
  </si>
  <si>
    <t>PKKJ150</t>
  </si>
  <si>
    <t>Pokrywa kolanka 90° PKKJ150, 1,0 mm</t>
  </si>
  <si>
    <t>PKKJ200</t>
  </si>
  <si>
    <t>Pokrywa kolanka 90° PKKJ200, 1,0 mm</t>
  </si>
  <si>
    <t>PKKJ300</t>
  </si>
  <si>
    <t>Pokrywa kolanka 90° PKKJ300, 1,0 mm</t>
  </si>
  <si>
    <t>PKKJ400</t>
  </si>
  <si>
    <t>Pokrywa kolanka 90° PKKJ400, 1,0 mm</t>
  </si>
  <si>
    <t>PKKJ500</t>
  </si>
  <si>
    <t>Pokrywa kolanka 90° PKKJ500, 1,0 mm</t>
  </si>
  <si>
    <t>PKKJ600</t>
  </si>
  <si>
    <t>Pokrywa kolanka 90° PKKJ600, 1,0 mm</t>
  </si>
  <si>
    <t>PTKJ100</t>
  </si>
  <si>
    <t>Pokrywa trójnika korytka PTKJ100, 1,0 mm</t>
  </si>
  <si>
    <t>PTKJ150</t>
  </si>
  <si>
    <t>Pokrywa trójnika korytka PTKJ150, 1,0 mm</t>
  </si>
  <si>
    <t>PTKJ200</t>
  </si>
  <si>
    <t>Pokrywa trójnika korytka PTKJ200, 1,0 mm</t>
  </si>
  <si>
    <t>PTKJ300</t>
  </si>
  <si>
    <t>Pokrywa trójnika korytka PTKJ300, 1,0 mm</t>
  </si>
  <si>
    <t>PTKJ400</t>
  </si>
  <si>
    <t>Pokrywa trójnika korytka PTKJ400, 1,0 mm</t>
  </si>
  <si>
    <t>PTKJ50</t>
  </si>
  <si>
    <t>Pokrywa trójnika korytka PTKJ50, 1,0 mm</t>
  </si>
  <si>
    <t>PTKJ500</t>
  </si>
  <si>
    <t>Pokrywa trójnika korytka PTKJ500, 1,0 mm</t>
  </si>
  <si>
    <t>PTKJ600</t>
  </si>
  <si>
    <t>Pokrywa trójnika korytka PTKJ600, 1,0 mm</t>
  </si>
  <si>
    <t>PCZKJ100</t>
  </si>
  <si>
    <t>Pokrywa czwórnika korytka PCZKJ100, 1,0 mm</t>
  </si>
  <si>
    <t>PCZKJ150</t>
  </si>
  <si>
    <t>Pokrywa czwórnika korytka PCZKJ150, 1,0 mm</t>
  </si>
  <si>
    <t>PCZKJ200</t>
  </si>
  <si>
    <t>Pokrywa czwórnika korytka PCZKJ200, 1,0 mm</t>
  </si>
  <si>
    <t>PCZKJ300</t>
  </si>
  <si>
    <t>Pokrywa czwórnika korytka PCZKJ300, 1,0 mm</t>
  </si>
  <si>
    <t>PCZKJ400</t>
  </si>
  <si>
    <t>Pokrywa czwórnika korytka PCZKJ400, 1,0 mm</t>
  </si>
  <si>
    <t>PCZKJ50</t>
  </si>
  <si>
    <t>Pokrywa czwórnika korytka PCZKJ50, 1,0 mm</t>
  </si>
  <si>
    <t>PCZKJ500</t>
  </si>
  <si>
    <t>Pokrywa czwórnika korytka PCZKJ500, 1,0 mm</t>
  </si>
  <si>
    <t>PCZKJ600</t>
  </si>
  <si>
    <t>Pokrywa czwórnika korytka PCZKJ600, 1,0 mm</t>
  </si>
  <si>
    <t>Кабельрост металический оцинкованый</t>
  </si>
  <si>
    <t>DKD100H45/3</t>
  </si>
  <si>
    <t>Drabinka DKD100H45/3 N, 1,2 mm</t>
  </si>
  <si>
    <t>DKD200H45/3</t>
  </si>
  <si>
    <t>Drabinka DKD200H45/3 N, 1,2 mm</t>
  </si>
  <si>
    <t>DKD300H45/3</t>
  </si>
  <si>
    <t>Drabinka DKD300H45/3 N, 1,2 mm</t>
  </si>
  <si>
    <t>DKD400H45/3</t>
  </si>
  <si>
    <t>Drabinka DKD400H45/3 N, 1,2 mm</t>
  </si>
  <si>
    <t>DKD500H45/3</t>
  </si>
  <si>
    <t>Drabinka DKD500H45/3 N, 1,2 mm</t>
  </si>
  <si>
    <t>DKD600H45/3</t>
  </si>
  <si>
    <t>Drabinka DKD600H45/3 N, 1,2 mm</t>
  </si>
  <si>
    <t>DGOP100H60/3</t>
  </si>
  <si>
    <t>Drabinka DGOP100H60/3 N, 1,5 mm</t>
  </si>
  <si>
    <t>DGOP100H60/6</t>
  </si>
  <si>
    <t>Drabinka DGOP100H60/6 N, 1,5 mm</t>
  </si>
  <si>
    <t>DGOP200H60/3</t>
  </si>
  <si>
    <t>Drabinka DGOP200H60/3 N, 1,5 mm</t>
  </si>
  <si>
    <t>DGOP200H60/6</t>
  </si>
  <si>
    <t>Drabinka DGOP200H60/6 N, 1,5 mm</t>
  </si>
  <si>
    <t>DGOP300H60/3</t>
  </si>
  <si>
    <t>Drabinka DGOP300H60/3 N, 1,5 mm</t>
  </si>
  <si>
    <t>DGOP300H60/6</t>
  </si>
  <si>
    <t>Drabinka DGOP300H60/6 N, 1,5 mm</t>
  </si>
  <si>
    <t>DGOP400H60/3</t>
  </si>
  <si>
    <t>Drabinka DGOP400H60/3 N, 1,5 mm</t>
  </si>
  <si>
    <t>DGOP400H60/6</t>
  </si>
  <si>
    <t>Drabinka DGOP400H60/6 N, 1,5 mm</t>
  </si>
  <si>
    <t>DGOP500H60/3</t>
  </si>
  <si>
    <t>Кабельрост оцинкованный 500*45*1,2*3000 мм  Е90</t>
  </si>
  <si>
    <t>DGOP500H60/6</t>
  </si>
  <si>
    <t>Кабельрост оцинкованный 500*45*1,2*6000 мм  Е90</t>
  </si>
  <si>
    <t>DGOP600H60/3</t>
  </si>
  <si>
    <t>Кабельрост оцинкованный 600*45*1,2*3000 мм  Е90</t>
  </si>
  <si>
    <t>DGOP600H60/6</t>
  </si>
  <si>
    <t>Кабельрост оцинкованный 600*45*1,2*6000 мм  Е90</t>
  </si>
  <si>
    <t>DSP200H100/3</t>
  </si>
  <si>
    <t>Drabinka DSP200H100/3, 1,5 mm</t>
  </si>
  <si>
    <t>DSP200H100/6</t>
  </si>
  <si>
    <t>Drabinka DSP200H100/6, 1,5 mm</t>
  </si>
  <si>
    <t>DSP300H100/3</t>
  </si>
  <si>
    <t>Drabinka DSP300H100/3, 1,5 mm</t>
  </si>
  <si>
    <t>DSP300H100/6</t>
  </si>
  <si>
    <t>Drabinka DSP300H100/6, 1,5 mm</t>
  </si>
  <si>
    <t>DSP400H100/3</t>
  </si>
  <si>
    <t>Drabinka DSP400H100/3, 1,5 mm</t>
  </si>
  <si>
    <t>DSP400H100/6</t>
  </si>
  <si>
    <t>Drabinka DSP400H100/6, 1,5 mm</t>
  </si>
  <si>
    <t>DSP500H100/3</t>
  </si>
  <si>
    <t>Drabinka DSP500H100/3, 1,5 mm</t>
  </si>
  <si>
    <t>DSP500H100/6</t>
  </si>
  <si>
    <t>Drabinka DSP500H100/6, 1,5 mm</t>
  </si>
  <si>
    <t>DSP600H100/3</t>
  </si>
  <si>
    <t>Drabinka DSP600H100/3, 1,5 mm</t>
  </si>
  <si>
    <t>DSP600H100/6</t>
  </si>
  <si>
    <t>Drabinka DSP600H100/6, 1,5 mm</t>
  </si>
  <si>
    <t>Крышки к кабельростам</t>
  </si>
  <si>
    <t>PDDP100/3</t>
  </si>
  <si>
    <t>Pokrywa drabinki PDDP100/3, 1.5 mm</t>
  </si>
  <si>
    <t>PDDP200/3</t>
  </si>
  <si>
    <t>Pokrywa drabinki PDDP200/3, 1.5 mm</t>
  </si>
  <si>
    <t>PDDP300/3</t>
  </si>
  <si>
    <t>Pokrywa drabinki PDDP300/3, 1.5 mm</t>
  </si>
  <si>
    <t>PDDP400/3</t>
  </si>
  <si>
    <t>Pokrywa drabinki PDDP400/3, 1.5 mm</t>
  </si>
  <si>
    <t>PDDP500/3</t>
  </si>
  <si>
    <t>Pokrywa drabinki PDDP500/3, 1.5 mm</t>
  </si>
  <si>
    <t>PDDP600/3</t>
  </si>
  <si>
    <t>Pokrywa drabinki PDDP600/3, 1.5 mm</t>
  </si>
  <si>
    <t>PZDDP100/3</t>
  </si>
  <si>
    <t>Pokrywa drabinki z zamkiem PZDDP100/3, 1.5 mm</t>
  </si>
  <si>
    <t>PZDDP200/3</t>
  </si>
  <si>
    <t>Pokrywa drabinki z zamkiem PZDDP200/3, 1.5 mm</t>
  </si>
  <si>
    <t>PZDDP300/3</t>
  </si>
  <si>
    <t>Pokrywa drabinki z zamkiem PZDDP300/3, 1.5 mm</t>
  </si>
  <si>
    <t>PZDDP400/3</t>
  </si>
  <si>
    <t>Pokrywa drabinki z zamkiem PZDDP400/3, 1.5 mm</t>
  </si>
  <si>
    <t>PZDDP500/3</t>
  </si>
  <si>
    <t>Pokrywa drabinki z zamkiem PZDDP500/3, 1.5 mm</t>
  </si>
  <si>
    <t>PZDDP600/3</t>
  </si>
  <si>
    <t>Pokrywa drabinki z zamkiem PZDDP600/3, 1.5 mm</t>
  </si>
  <si>
    <t>ZAP2</t>
  </si>
  <si>
    <t>Zapinka ZAP2, 1,5 mm</t>
  </si>
  <si>
    <t>Соединители и перегородки к кабельростам</t>
  </si>
  <si>
    <t>LDCH45</t>
  </si>
  <si>
    <t>Łącznik drabin LDCH45 N, 2,0 mm</t>
  </si>
  <si>
    <t>LDC/LDOCH60</t>
  </si>
  <si>
    <t>Łącznik drabin LDC/LDOCH60 N, 2,0 mm</t>
  </si>
  <si>
    <t>LDCH100</t>
  </si>
  <si>
    <t>Łącznik drabin LDCH100 N, 2,0 mm</t>
  </si>
  <si>
    <t>LGCH45</t>
  </si>
  <si>
    <t>Łącznik przegubowy  LGCH45 N, 2,0 mm</t>
  </si>
  <si>
    <t>LGC/LGOCH60</t>
  </si>
  <si>
    <t>Łącznik przegubowy  LGC/LGOCH60 N, 2,0 mm</t>
  </si>
  <si>
    <t>LGCH100</t>
  </si>
  <si>
    <t>Łącznik przegubowy  LGCH100 N, 2,0 mm</t>
  </si>
  <si>
    <t>PGDJ40/3</t>
  </si>
  <si>
    <t>Перегородка кабельроста Н=40мм</t>
  </si>
  <si>
    <t>PGDJ60/3</t>
  </si>
  <si>
    <t>Перегородка кабельроста Н=60мм</t>
  </si>
  <si>
    <t>PGDJ100/3</t>
  </si>
  <si>
    <t>Перегородка кабельроста Н=100мм</t>
  </si>
  <si>
    <t>SRM6x16</t>
  </si>
  <si>
    <t xml:space="preserve">Śruba (komplet) SRM6x16, </t>
  </si>
  <si>
    <t>SRM6x25</t>
  </si>
  <si>
    <t xml:space="preserve">Śruba  SRM6x25, </t>
  </si>
  <si>
    <t>WK20</t>
  </si>
  <si>
    <t xml:space="preserve">Wieszak kablowy WK20, </t>
  </si>
  <si>
    <t>WK25</t>
  </si>
  <si>
    <t xml:space="preserve">Wieszak kablowy WK25, </t>
  </si>
  <si>
    <t>WK35</t>
  </si>
  <si>
    <t xml:space="preserve">Wieszak kablowy WK35, </t>
  </si>
  <si>
    <t>WK40</t>
  </si>
  <si>
    <t xml:space="preserve">Wieszak kablowy WK40, </t>
  </si>
  <si>
    <t>WK50</t>
  </si>
  <si>
    <t xml:space="preserve">Wieszak kablowy WK50, </t>
  </si>
  <si>
    <t>WK60</t>
  </si>
  <si>
    <t xml:space="preserve">Wieszak kablowy WK60, </t>
  </si>
  <si>
    <t>ZM/ZMO</t>
  </si>
  <si>
    <t>Zacisk mocujący ZM/ZMO, 3,0 mm</t>
  </si>
  <si>
    <t>ZMW</t>
  </si>
  <si>
    <t>Zacisk mocujący ZMW, 3,0 mm</t>
  </si>
  <si>
    <t>ZMV</t>
  </si>
  <si>
    <t xml:space="preserve">Zacisk mocujący ZMV, </t>
  </si>
  <si>
    <t>UKZ1/UKZO1/16-22</t>
  </si>
  <si>
    <t xml:space="preserve">Uchwyt kablowy zaczepowy UKZ1/UKZO1/16-22, </t>
  </si>
  <si>
    <t>UKZ1/UKZO1/22-28</t>
  </si>
  <si>
    <t xml:space="preserve">Uchwyt kablowy zaczepowy UKZ1/UKZO1/22-28, </t>
  </si>
  <si>
    <t>UKZ1/UKZO1/28-34</t>
  </si>
  <si>
    <t xml:space="preserve">Uchwyt kablowy zaczepowy UKZ1/UKZO1/28-34, </t>
  </si>
  <si>
    <t>UKZ1/UKZO1/34-40</t>
  </si>
  <si>
    <t xml:space="preserve">Uchwyt kablowy zaczepowy UKZ1/UKZO1/34-40, </t>
  </si>
  <si>
    <t>UKZ1/UKZO1/40-46</t>
  </si>
  <si>
    <t xml:space="preserve">Uchwyt kablowy zaczepowy UKZ1/UKZO1/40-46, </t>
  </si>
  <si>
    <t>UKZ1/UKZO1/46-52</t>
  </si>
  <si>
    <t xml:space="preserve">Uchwyt kablowy zaczepowy UKZ1/UKZO1/46-52, </t>
  </si>
  <si>
    <t>UKZ1/UKZO1/52-58</t>
  </si>
  <si>
    <t xml:space="preserve">Uchwyt kablowy zaczepowy UKZ1/UKZO1/52-58, </t>
  </si>
  <si>
    <t>UKZ1/UKZO1/58-64</t>
  </si>
  <si>
    <t xml:space="preserve">Uchwyt kablowy zaczepowy UKZ1/UKZO1/58-64, </t>
  </si>
  <si>
    <t>UK1/UKO1/16-22</t>
  </si>
  <si>
    <t xml:space="preserve">Uchwyt kablowy UK1/UKO1/16-22, </t>
  </si>
  <si>
    <t>UK1/UKO1/22-28</t>
  </si>
  <si>
    <t xml:space="preserve">Uchwyt kablowy UK1/UKO1/22-28, </t>
  </si>
  <si>
    <t>UK1/UKO1/28-34</t>
  </si>
  <si>
    <t xml:space="preserve">Uchwyt kablowy UK1/UKO1/28-34, </t>
  </si>
  <si>
    <t>UK1/UKO1/34-40</t>
  </si>
  <si>
    <t xml:space="preserve">Uchwyt kablowy UK1/UKO1/34-40, </t>
  </si>
  <si>
    <t>UK1/UKO1/40-46</t>
  </si>
  <si>
    <t xml:space="preserve">Uchwyt kablowy UK1/UKO1/40-46, </t>
  </si>
  <si>
    <t>UK1/UKO1/46-52</t>
  </si>
  <si>
    <t xml:space="preserve">Uchwyt kablowy UK1/UKO1/46-52, </t>
  </si>
  <si>
    <t>UK1/UKO1/52-58</t>
  </si>
  <si>
    <t xml:space="preserve">Uchwyt kablowy UK1/UKO1/52-58, </t>
  </si>
  <si>
    <t>UK1/UKO1/58-64</t>
  </si>
  <si>
    <t xml:space="preserve">Uchwyt kablowy UK1/UKO1/58-64, </t>
  </si>
  <si>
    <t>BPSD</t>
  </si>
  <si>
    <t>Blacha puszki do szczebla drabiny BPSD, 2,0 mm</t>
  </si>
  <si>
    <t>UT</t>
  </si>
  <si>
    <t xml:space="preserve">Uchwyt trójkątny UT, </t>
  </si>
  <si>
    <t>UTM/UTMO</t>
  </si>
  <si>
    <t xml:space="preserve">Uchwyt trójkątny UTM/UTMO, </t>
  </si>
  <si>
    <t>SGNM8x20</t>
  </si>
  <si>
    <t xml:space="preserve">Śruba z łbem grzybkowym (kpl.) SGNM8x20, </t>
  </si>
  <si>
    <t>Углы, тройники к кабельростам</t>
  </si>
  <si>
    <t>LDP100H45</t>
  </si>
  <si>
    <t>Łuk drabinki 90° LDP100H45 N, 1,5 mm</t>
  </si>
  <si>
    <t>LDP200H45</t>
  </si>
  <si>
    <t>Łuk drabinki 90° LDP200H45 N, 1,5 mm</t>
  </si>
  <si>
    <t>LDP300H45</t>
  </si>
  <si>
    <t>Łuk drabinki 90° LDP300H45 N, 1,5 mm</t>
  </si>
  <si>
    <t>LDP400H45</t>
  </si>
  <si>
    <t>Łuk drabinki 90° LDP400H45 N, 1,5 mm</t>
  </si>
  <si>
    <t>LDP500H45</t>
  </si>
  <si>
    <t>Łuk drabinki 90° LDP500H45 N, 1,5 mm</t>
  </si>
  <si>
    <t>LDP600H45</t>
  </si>
  <si>
    <t>Łuk drabinki 90° LDP600H45 N, 1,5 mm</t>
  </si>
  <si>
    <t>LDP/LDOP100H60</t>
  </si>
  <si>
    <t>Łuk drabinki 90° LDP/LDOP100H60 N, 1,5 mm</t>
  </si>
  <si>
    <t>LDP/LDOP200H60</t>
  </si>
  <si>
    <t>Łuk drabinki 90° LDP/LDOP200H60 N, 1,5 mm</t>
  </si>
  <si>
    <t>LDP/LDOP300H60</t>
  </si>
  <si>
    <t>Łuk drabinki 90° LDP/LDOP300H60 N, 1,5 mm</t>
  </si>
  <si>
    <t>LDP/LDOP400H60</t>
  </si>
  <si>
    <t>Łuk drabinki 90° LDP/LDOP400H60 N, 1,5 mm</t>
  </si>
  <si>
    <t>LDP/LDOP500H60</t>
  </si>
  <si>
    <t>Łuk drabinki 90° LDP/LDOP500H60 N, 1,5 mm</t>
  </si>
  <si>
    <t>LDP/LDOP600H60</t>
  </si>
  <si>
    <t>Łuk drabinki 90° LDP/LDOP600H60 N, 1,5 mm</t>
  </si>
  <si>
    <t>TDP100H45</t>
  </si>
  <si>
    <t>Trójnik drabinki TDP100H45 N, 1,5 mm</t>
  </si>
  <si>
    <t>TDP200H45</t>
  </si>
  <si>
    <t>Trójnik drabinki TDP200H45 N, 1,5 mm</t>
  </si>
  <si>
    <t>TDP300H45</t>
  </si>
  <si>
    <t>Trójnik drabinki TDP300H45 N, 1,5 mm</t>
  </si>
  <si>
    <t>TDP400H45</t>
  </si>
  <si>
    <t>Trójnik drabinki TDP400H45 N, 1,5 mm</t>
  </si>
  <si>
    <t>TDP500H45</t>
  </si>
  <si>
    <t>Trójnik drabinki TDP500H45 N, 1,5 mm</t>
  </si>
  <si>
    <t>TDP600H45</t>
  </si>
  <si>
    <t>Trójnik drabinki TDP600H45 N, 1,5 mm</t>
  </si>
  <si>
    <t>TDP/TDOP100H60</t>
  </si>
  <si>
    <t>Trójnik drabinki TDP/TDOP100H60 N, 1,5 mm</t>
  </si>
  <si>
    <t>TDP/TDOP200H60</t>
  </si>
  <si>
    <t>Trójnik drabinki TDP/TDOP200H60 N, 1,5 mm</t>
  </si>
  <si>
    <t>TDP/TDOP300H60</t>
  </si>
  <si>
    <t>Trójnik drabinki TDP/TDOP300H60 N, 1,5 mm</t>
  </si>
  <si>
    <t>TDP/TDOP400H60</t>
  </si>
  <si>
    <t>Trójnik drabinki TDP/TDOP400H60 N, 1,5 mm</t>
  </si>
  <si>
    <t>TDP/TDOP500H60</t>
  </si>
  <si>
    <t>Trójnik drabinki TDP/TDOP500H60 N, 1,5 mm</t>
  </si>
  <si>
    <t>TDP/TDOP600H60</t>
  </si>
  <si>
    <t>Trójnik drabinki TDP/TDOP600H60 N, 1,5 mm</t>
  </si>
  <si>
    <t>Кронштейны к лоткам и кабельростам</t>
  </si>
  <si>
    <t>WW50</t>
  </si>
  <si>
    <t xml:space="preserve">Wysięgnik wzmocniony WW50, </t>
  </si>
  <si>
    <t>WW100</t>
  </si>
  <si>
    <t xml:space="preserve">Wysięgnik wzmocniony WW100, </t>
  </si>
  <si>
    <t>WW150</t>
  </si>
  <si>
    <t xml:space="preserve">Wysięgnik wzmocniony WW150, </t>
  </si>
  <si>
    <t>WW200</t>
  </si>
  <si>
    <t xml:space="preserve">Wysięgnik wzmocniony WW200, </t>
  </si>
  <si>
    <t>WW300</t>
  </si>
  <si>
    <t xml:space="preserve">Wysięgnik wzmocniony WW300, </t>
  </si>
  <si>
    <t>WW400</t>
  </si>
  <si>
    <t xml:space="preserve">Wysięgnik wzmocniony WW400, </t>
  </si>
  <si>
    <t>WW500</t>
  </si>
  <si>
    <t xml:space="preserve">Wysięgnik wzmocniony WW500, </t>
  </si>
  <si>
    <t>WW600</t>
  </si>
  <si>
    <t xml:space="preserve">Wysięgnik wzmocniony WW600, </t>
  </si>
  <si>
    <t>WSS50</t>
  </si>
  <si>
    <t xml:space="preserve">Wspornik ścienno-sufitowy WSS50, </t>
  </si>
  <si>
    <t>WSS100</t>
  </si>
  <si>
    <t xml:space="preserve">Wspornik ścienno-sufitowy WSS100, </t>
  </si>
  <si>
    <t>WSS150</t>
  </si>
  <si>
    <t xml:space="preserve">Wspornik ścienno-sufitowy WSS150, </t>
  </si>
  <si>
    <t>WSS200</t>
  </si>
  <si>
    <t xml:space="preserve">Wspornik ścienno-sufitowy WSS200, </t>
  </si>
  <si>
    <t>WFC/WFCO100</t>
  </si>
  <si>
    <t xml:space="preserve">Wspornik fajkowy WFC/WFCO100, </t>
  </si>
  <si>
    <t>WFC/WFCO150</t>
  </si>
  <si>
    <t xml:space="preserve">Wspornik fajkowy WFC/WFCO150, </t>
  </si>
  <si>
    <t>WFC/WFCO200</t>
  </si>
  <si>
    <t xml:space="preserve">Wspornik fajkowy WFC/WFCO200, </t>
  </si>
  <si>
    <t>WFC/WFCO300</t>
  </si>
  <si>
    <t xml:space="preserve">Wspornik fajkowy WFC/WFCO300, </t>
  </si>
  <si>
    <t>WFC/WFCO400</t>
  </si>
  <si>
    <t xml:space="preserve">Wspornik fajkowy WFC/WFCO400, </t>
  </si>
  <si>
    <t>WFL/WFLO100</t>
  </si>
  <si>
    <t xml:space="preserve">Wspornik fajkowy WFL/WFLO100, </t>
  </si>
  <si>
    <t>WFL/WFLO150</t>
  </si>
  <si>
    <t xml:space="preserve">Wspornik fajkowy WFL/WFLO150, </t>
  </si>
  <si>
    <t>WFL/WFLO200</t>
  </si>
  <si>
    <t xml:space="preserve">Wspornik fajkowy WFL/WFLO200, </t>
  </si>
  <si>
    <t>WFL/WFLO300</t>
  </si>
  <si>
    <t xml:space="preserve">Wspornik fajkowy WFL/WFLO300, </t>
  </si>
  <si>
    <t>WFL/WFLO400</t>
  </si>
  <si>
    <t xml:space="preserve">Wspornik fajkowy WFL/WFLO400, </t>
  </si>
  <si>
    <t>WFL/WFLO500</t>
  </si>
  <si>
    <t xml:space="preserve">Wspornik fajkowy WFL/WFLO500, </t>
  </si>
  <si>
    <t>WFL600</t>
  </si>
  <si>
    <t xml:space="preserve">Wspornik  fajkowy WFL600, </t>
  </si>
  <si>
    <t>Профили для  лотков и кабельростов</t>
  </si>
  <si>
    <t>CD28H12/2</t>
  </si>
  <si>
    <t>Ceownik CD28H12/2, 1,2 mm</t>
  </si>
  <si>
    <t>CD40H20/2</t>
  </si>
  <si>
    <t>Ceownik CD40H20/2, 1,2 mm</t>
  </si>
  <si>
    <t>CD40H20/3</t>
  </si>
  <si>
    <t>Ceownik CD40H20/3, 1,2 mm</t>
  </si>
  <si>
    <t>CWD40H22/2</t>
  </si>
  <si>
    <t>Ceownik wzmocniony CWD40H22/2, 1,2 mm</t>
  </si>
  <si>
    <t>CWD40H22/3</t>
  </si>
  <si>
    <t>Ceownik wzmocniony CWD40H22/3, 1,2 mm</t>
  </si>
  <si>
    <t>CWD30H30/2</t>
  </si>
  <si>
    <t>Ceownik wzmocniony CWD30H30/2, 1,2 mm</t>
  </si>
  <si>
    <t>CWD30H30/3</t>
  </si>
  <si>
    <t>Ceownik wzmocniony CWD30H30/3, 1,2 mm</t>
  </si>
  <si>
    <t>CWD40H35/2</t>
  </si>
  <si>
    <t>Ceownik wzmocniony CWD40H35/2, 1,2 mm</t>
  </si>
  <si>
    <t>CWD40H35/3</t>
  </si>
  <si>
    <t>Ceownik wzmocniony CWD40H35/3, 1,2 mm</t>
  </si>
  <si>
    <t>CWD40H35/6</t>
  </si>
  <si>
    <t>Ceownik wzmocniony CWD40H35/6, 1,2 mm</t>
  </si>
  <si>
    <t>SZP35H7/1</t>
  </si>
  <si>
    <t>Szyna EURO SZP35H7/1, 1,0 mm</t>
  </si>
  <si>
    <t>SZP35H7/2</t>
  </si>
  <si>
    <t>Szyna EURO SZP35H7/2, 1,0 mm</t>
  </si>
  <si>
    <t>CWD40H40/2</t>
  </si>
  <si>
    <t>Ceownik wzmocniony CWD40H40/2, 1,2 mm</t>
  </si>
  <si>
    <t>CWD40H40/3</t>
  </si>
  <si>
    <t>Ceownik wzmocniony CWD40H40/3, 1,2 mm</t>
  </si>
  <si>
    <t>CWD40H40/6</t>
  </si>
  <si>
    <t>Ceownik wzmocniony CWD40H40/6, 1,2 mm</t>
  </si>
  <si>
    <t>CWP/CWOP40H40/2</t>
  </si>
  <si>
    <t>Ceownik wzmocniony CWP/CWOP40H40/2, 1,5 mm</t>
  </si>
  <si>
    <t>CWP/CWOP40H40/3</t>
  </si>
  <si>
    <t>Ceownik wzmocniony CWP/CWOP40H40/3, 1,5 mm</t>
  </si>
  <si>
    <t>CWP/CWOP40H40/6</t>
  </si>
  <si>
    <t>Ceownik wzmocniony CWP/CWOP40H40/6, 1,5 mm</t>
  </si>
  <si>
    <t>ZC25H25/2</t>
  </si>
  <si>
    <t>Zetownik ZC25H25/2, 2,0 mm</t>
  </si>
  <si>
    <t>ZC25H25/3</t>
  </si>
  <si>
    <t>Zetownik ZC25H25/3, 2,0 mm</t>
  </si>
  <si>
    <t>ZC30H35/2</t>
  </si>
  <si>
    <t>Zetownik ZC30H35/2, 2,0 mm</t>
  </si>
  <si>
    <t>ZC30H35/3</t>
  </si>
  <si>
    <t>Zetownik ZC30H35/3, 2,0 mm</t>
  </si>
  <si>
    <t>ZD25H25/2</t>
  </si>
  <si>
    <t>Zetownik ZD25H25/2, 1,2 mm</t>
  </si>
  <si>
    <t>ZD25H25/3</t>
  </si>
  <si>
    <t>Zetownik ZD25H25/3, 1,2 mm</t>
  </si>
  <si>
    <t>ZD30H35/2</t>
  </si>
  <si>
    <t>Zetownik ZD30H35/2, 1,2 mm</t>
  </si>
  <si>
    <t>ZD30H35/3</t>
  </si>
  <si>
    <t>Zetownik ZD30H35/3, 1,2 mm</t>
  </si>
  <si>
    <t>KTD25H25/2</t>
  </si>
  <si>
    <t>Kątownik KTD25H25/2, 1,2 mm</t>
  </si>
  <si>
    <t>KTD25H25/3</t>
  </si>
  <si>
    <t>Kątownik KTD25H25/3, 1,2 mm</t>
  </si>
  <si>
    <t>KTD35H35/2</t>
  </si>
  <si>
    <t>Kątownik KTD35H35/2, 1,2 mm</t>
  </si>
  <si>
    <t>KTD35H35/3</t>
  </si>
  <si>
    <t>Kątownik KTD35H35/3, 1,2 mm</t>
  </si>
  <si>
    <t>KTT50H50/2</t>
  </si>
  <si>
    <t>Kątownik KTT50H50/2, 3,0 mm</t>
  </si>
  <si>
    <t>KTT50H50/3</t>
  </si>
  <si>
    <t>Kątownik KTT50H50/3, 3,0 mm</t>
  </si>
  <si>
    <t>KTT50H50/6</t>
  </si>
  <si>
    <t>Kątownik KTT50H50/6, 3,0 mm</t>
  </si>
  <si>
    <t>Элементы крепежа лотков и кабельростов</t>
  </si>
  <si>
    <t>PSC</t>
  </si>
  <si>
    <t xml:space="preserve">Podstawa sufitowa PSC N, </t>
  </si>
  <si>
    <t>PST</t>
  </si>
  <si>
    <t xml:space="preserve">Podstawa sufitowa trójkątna PST, </t>
  </si>
  <si>
    <t>PS</t>
  </si>
  <si>
    <t xml:space="preserve">Podstawa sufitowa PS, </t>
  </si>
  <si>
    <t>PSN</t>
  </si>
  <si>
    <t xml:space="preserve">Podstawa sufitowa PSN, </t>
  </si>
  <si>
    <t>PMM</t>
  </si>
  <si>
    <t>Podstawa montażowa PMM N, 2,0 mm</t>
  </si>
  <si>
    <t>USW9</t>
  </si>
  <si>
    <t xml:space="preserve">Uchwyt sufitowy USW9, </t>
  </si>
  <si>
    <t>TRMM8u</t>
  </si>
  <si>
    <t>Втулка распорная латунная М8</t>
  </si>
  <si>
    <t>TRSM8u</t>
  </si>
  <si>
    <t>Распорная стальная втулка L=30мм</t>
  </si>
  <si>
    <t>TRMM10u</t>
  </si>
  <si>
    <t>Втулка распорная латунная М10</t>
  </si>
  <si>
    <t>TRSM10u</t>
  </si>
  <si>
    <t>Распорная стальная втулка L=40мм</t>
  </si>
  <si>
    <t>PGM8/1u</t>
  </si>
  <si>
    <t>Шпилька резьбовая М8, длина 1м</t>
  </si>
  <si>
    <t>PGM8/2u</t>
  </si>
  <si>
    <t>Шпилька резьбовая М8, длина 2м</t>
  </si>
  <si>
    <t>PGM10/1u</t>
  </si>
  <si>
    <t>Шпилька резьбовая М10, длина 1м</t>
  </si>
  <si>
    <t>PGM10/2u</t>
  </si>
  <si>
    <t>Шпилька резьбовая М10, длина 2м</t>
  </si>
  <si>
    <t>STRM6/8*65u</t>
  </si>
  <si>
    <t xml:space="preserve">Анкер металевий М6/8*70мм </t>
  </si>
  <si>
    <t>STRM8/10*100u</t>
  </si>
  <si>
    <t>Анкер металевий М8/10*100мм</t>
  </si>
  <si>
    <t>STRM8/10*120u</t>
  </si>
  <si>
    <t>Расширительный болт М8/10*120мм</t>
  </si>
  <si>
    <t>PTF14/25</t>
  </si>
  <si>
    <t>Płaskownik w taśmie PTF14/25, 0,8 mm</t>
  </si>
  <si>
    <t>PTC25/25</t>
  </si>
  <si>
    <t>Płaskownik w taśmie PTC25/25, 2,0 mm</t>
  </si>
  <si>
    <t>Элементы крепления кабеля</t>
  </si>
  <si>
    <t>UDF10</t>
  </si>
  <si>
    <t>Uchwyt kabla UDF10, 1,2 mm</t>
  </si>
  <si>
    <t>UDF12</t>
  </si>
  <si>
    <t>Uchwyt kabla UDF12, 1,2 mm</t>
  </si>
  <si>
    <t>UDF14</t>
  </si>
  <si>
    <t>Uchwyt kabla UDF14, 1,2 mm</t>
  </si>
  <si>
    <t>UDF15</t>
  </si>
  <si>
    <t>Uchwyt kabla UDF15, 1,2 mm</t>
  </si>
  <si>
    <t>UDF16</t>
  </si>
  <si>
    <t>Uchwyt kabla UDF16, 1,2 mm</t>
  </si>
  <si>
    <t>UDF18</t>
  </si>
  <si>
    <t>Uchwyt kabla UDF18, 1,2 mm</t>
  </si>
  <si>
    <t>UDF20</t>
  </si>
  <si>
    <t>Uchwyt kabla UDF20, 1,2 mm</t>
  </si>
  <si>
    <t>UDF22</t>
  </si>
  <si>
    <t>Uchwyt kabla UDF22, 1,2 mm</t>
  </si>
  <si>
    <t>UDF25</t>
  </si>
  <si>
    <t>Uchwyt kabla UDF25, 1,2 mm</t>
  </si>
  <si>
    <t>UDF5</t>
  </si>
  <si>
    <t>Uchwyt kabla UDF5, 1,2 mm</t>
  </si>
  <si>
    <t>UDF6</t>
  </si>
  <si>
    <t>Uchwyt kabla UDF6, 1,2 mm</t>
  </si>
  <si>
    <t>UDF7</t>
  </si>
  <si>
    <t>Uchwyt kabla UDF7, 1,2 mm</t>
  </si>
  <si>
    <t>UDF8</t>
  </si>
  <si>
    <t>Uchwyt kabla UDF8, 1,2 mm</t>
  </si>
  <si>
    <t>UDF9</t>
  </si>
  <si>
    <t>Uchwyt kabla UDF9, 1,2 mm</t>
  </si>
  <si>
    <t>KSA10</t>
  </si>
  <si>
    <t xml:space="preserve">Obejma kablowa KSA10, </t>
  </si>
  <si>
    <t>KSA12</t>
  </si>
  <si>
    <t xml:space="preserve">Obejma kablowa KSA12, </t>
  </si>
  <si>
    <t>KSA14</t>
  </si>
  <si>
    <t xml:space="preserve">Obejma kablowa KSA14, </t>
  </si>
  <si>
    <t>KSA16</t>
  </si>
  <si>
    <t xml:space="preserve">Obejma kablowa KSA16, </t>
  </si>
  <si>
    <t>KSA18</t>
  </si>
  <si>
    <t xml:space="preserve">Obejma kablowa KSA18, </t>
  </si>
  <si>
    <t>KSA20</t>
  </si>
  <si>
    <t xml:space="preserve">Obejma kablowa KSA20, </t>
  </si>
  <si>
    <t>KSA22</t>
  </si>
  <si>
    <t xml:space="preserve">Obejma kablowa KSA22, </t>
  </si>
  <si>
    <t>KSA24</t>
  </si>
  <si>
    <t xml:space="preserve">Obejma kablowa KSA24, </t>
  </si>
  <si>
    <t>KSA25</t>
  </si>
  <si>
    <t xml:space="preserve">Obejma kablowa KSA25, </t>
  </si>
  <si>
    <t>KSA26</t>
  </si>
  <si>
    <t xml:space="preserve">Obejma kablowa KSA26, </t>
  </si>
  <si>
    <t>KSA28</t>
  </si>
  <si>
    <t xml:space="preserve">Obejma kablowa KSA28, </t>
  </si>
  <si>
    <t>KSA32</t>
  </si>
  <si>
    <t xml:space="preserve">Obejma kablowa KSA32, </t>
  </si>
  <si>
    <t>KSA35</t>
  </si>
  <si>
    <t xml:space="preserve">Obejma kablowa KSA35, </t>
  </si>
  <si>
    <t>KSA37</t>
  </si>
  <si>
    <t xml:space="preserve">Obejma kablowa KSA37, </t>
  </si>
  <si>
    <t>KSA40</t>
  </si>
  <si>
    <t xml:space="preserve">Obejma kablowa KSA40, </t>
  </si>
  <si>
    <t>KSA42</t>
  </si>
  <si>
    <t xml:space="preserve">Obejma kablowa KSA42, </t>
  </si>
  <si>
    <t>KSA47</t>
  </si>
  <si>
    <t xml:space="preserve">Obejma kablowa KSA47, </t>
  </si>
  <si>
    <t>KSA50</t>
  </si>
  <si>
    <t xml:space="preserve">Obejma kablowa KSA50, </t>
  </si>
  <si>
    <t>KSA55</t>
  </si>
  <si>
    <t xml:space="preserve">Obejma kablowa KSA55, </t>
  </si>
  <si>
    <t>KSA6</t>
  </si>
  <si>
    <t xml:space="preserve">Obejma kablowa KSA6, </t>
  </si>
  <si>
    <t>KSA8</t>
  </si>
  <si>
    <t xml:space="preserve">Obejma kablowa KSA8, </t>
  </si>
  <si>
    <t>OZ/OZO</t>
  </si>
  <si>
    <t xml:space="preserve">Obejma zatrzaskowa OZ/OZO, </t>
  </si>
  <si>
    <t>OZM/OZMO</t>
  </si>
  <si>
    <t>Obejma zatrzaskowa OZM/OZMO, 0,7 mm</t>
  </si>
  <si>
    <t>OZS/OZSO</t>
  </si>
  <si>
    <t xml:space="preserve">Obejma zatrzaskowa OZS/OZSO, </t>
  </si>
  <si>
    <t>OZK50</t>
  </si>
  <si>
    <t>Obejma korytka OZK50, 1,5 mm</t>
  </si>
  <si>
    <t>Система сетчатых лотков  BAKS</t>
  </si>
  <si>
    <t>Сетчастый лоток высотой 35мм</t>
  </si>
  <si>
    <t>KDS100H35/3</t>
  </si>
  <si>
    <t xml:space="preserve">Korytko siatkowe  KDS100H35/3, </t>
  </si>
  <si>
    <t>KDS200H35/3</t>
  </si>
  <si>
    <t xml:space="preserve">Korytko siatkowe  KDS200H35/3, </t>
  </si>
  <si>
    <t>KDS300H35/3</t>
  </si>
  <si>
    <t xml:space="preserve">Korytko siatkowe  KDS300H35/3, </t>
  </si>
  <si>
    <t>Сетчастый лоток высотой 60мм Е90</t>
  </si>
  <si>
    <t>KDS/KDSO100H60/3</t>
  </si>
  <si>
    <t xml:space="preserve">Korytko siatkowe  KDS/KDSO100H60/3, </t>
  </si>
  <si>
    <t>KDS/KDSO150H60/3</t>
  </si>
  <si>
    <t xml:space="preserve">Korytko siatkowe  KDS/KDSO150H60/3, </t>
  </si>
  <si>
    <t>KDS/KDSO200H60/3</t>
  </si>
  <si>
    <t xml:space="preserve">Korytko siatkowe  KDS/KDSO200H60/3, </t>
  </si>
  <si>
    <t>KDS/KDSO300H60/3</t>
  </si>
  <si>
    <t xml:space="preserve">Korytko siatkowe  KDS/KDSO300H60/3, </t>
  </si>
  <si>
    <t>KDS/KDSO60H60/3</t>
  </si>
  <si>
    <t xml:space="preserve">Korytko siatkowe  KDS/KDSO60H60/3, </t>
  </si>
  <si>
    <t>KDS/KDSO400H60/3</t>
  </si>
  <si>
    <t xml:space="preserve">Korytko siatkowe  KDS/KDSO400H60/3, </t>
  </si>
  <si>
    <t>KDS/KDSO500H60/3</t>
  </si>
  <si>
    <t xml:space="preserve">Korytko siatkowe  KDS/KDSO500H60/3, </t>
  </si>
  <si>
    <t>KDS/KDSO600H60/3</t>
  </si>
  <si>
    <t xml:space="preserve">Korytko siatkowe  KDS/KDSO600H60/3, </t>
  </si>
  <si>
    <t>Сетчастый лоток высотой 110мм</t>
  </si>
  <si>
    <t>KDS100H110/3</t>
  </si>
  <si>
    <t xml:space="preserve">Korytko siatkowe KDS100H110/3, </t>
  </si>
  <si>
    <t>KDS200H110/3</t>
  </si>
  <si>
    <t xml:space="preserve">Korytko siatkowe  KDS200H110/3, </t>
  </si>
  <si>
    <t>KDS300H110/3</t>
  </si>
  <si>
    <t xml:space="preserve">Korytko siatkowe  KDS300H110/3, </t>
  </si>
  <si>
    <t>KDS400H110/3</t>
  </si>
  <si>
    <t xml:space="preserve">Korytko siatkowe  KDS400H110/3, </t>
  </si>
  <si>
    <t>KDS500H110/3</t>
  </si>
  <si>
    <t xml:space="preserve">Korytko siatkowe  KDS500H110/3, </t>
  </si>
  <si>
    <t>Крепежные аксессуары</t>
  </si>
  <si>
    <t>ZLS1</t>
  </si>
  <si>
    <t xml:space="preserve">Łącznik zatrzaskowy ZLS1, </t>
  </si>
  <si>
    <t>ZLS2</t>
  </si>
  <si>
    <t xml:space="preserve">Łącznik zatrzaskowy ZLS2, </t>
  </si>
  <si>
    <t>ZLS3</t>
  </si>
  <si>
    <t xml:space="preserve">Łącznik zatrzaskowy ZLS3, </t>
  </si>
  <si>
    <t>UZS1</t>
  </si>
  <si>
    <t xml:space="preserve">Uchwyt zaczepowy UZS1, </t>
  </si>
  <si>
    <t>UZS2</t>
  </si>
  <si>
    <t xml:space="preserve">Uchwyt zaczepowy UZS2, </t>
  </si>
  <si>
    <t>UZS3</t>
  </si>
  <si>
    <t xml:space="preserve">Uchwyt zaczepowy UZS3, </t>
  </si>
  <si>
    <t>LSG</t>
  </si>
  <si>
    <t xml:space="preserve">Łącznik przegubowy LSG, </t>
  </si>
  <si>
    <t>UZZS</t>
  </si>
  <si>
    <t xml:space="preserve">Uchwyt zatrzaskowy siatek  UZZS, </t>
  </si>
  <si>
    <t>USKM35</t>
  </si>
  <si>
    <t xml:space="preserve">Uchwyt korytka siatkowego USKM35, </t>
  </si>
  <si>
    <t>UUS</t>
  </si>
  <si>
    <t xml:space="preserve">Uchwyt uziemienia UUS, </t>
  </si>
  <si>
    <t>ZKS60</t>
  </si>
  <si>
    <t>Zejście korytka siatkowego ZKS60, 1,5 mm</t>
  </si>
  <si>
    <t>ZKS100</t>
  </si>
  <si>
    <t>Zejście korytka siatkowego ZKS100, 1,5 mm</t>
  </si>
  <si>
    <t>ZKS200</t>
  </si>
  <si>
    <t>Zejście korytka siatkowego ZKS200, 1,5 mm</t>
  </si>
  <si>
    <t>ZKS300</t>
  </si>
  <si>
    <t>Zejście korytka siatkowego ZKS300, 1,5 mm</t>
  </si>
  <si>
    <t>ZKS400</t>
  </si>
  <si>
    <t>Zejście korytka siatkowego ZKS400, 1,5 mm</t>
  </si>
  <si>
    <t>ZKS500</t>
  </si>
  <si>
    <t>Zejście korytka siatkowego ZKS500, 1,5 mm</t>
  </si>
  <si>
    <t>ZKS600</t>
  </si>
  <si>
    <t>Zejście korytka siatkowego ZKS600, 1,5 mm</t>
  </si>
  <si>
    <t>USSN/USSO</t>
  </si>
  <si>
    <t xml:space="preserve">Uchwyt śrubowy USSN/USSO, </t>
  </si>
  <si>
    <t>ZS/ZSO</t>
  </si>
  <si>
    <t xml:space="preserve">Zacisk śrubowy ZS/ZSO, </t>
  </si>
  <si>
    <t>Крышки сетчатых лотков</t>
  </si>
  <si>
    <t>PKRS100/3</t>
  </si>
  <si>
    <t>Pokrywa korytka siatkowego PKRS100/3, 0,5 mm</t>
  </si>
  <si>
    <t>PKRS150/3</t>
  </si>
  <si>
    <t>Pokrywa korytka siatkowego PKRS150/3, 0,5 mm</t>
  </si>
  <si>
    <t>PKRS200/3</t>
  </si>
  <si>
    <t>Pokrywa korytka siatkowego PKRS200/3, 0,5 mm</t>
  </si>
  <si>
    <t>PKRS300/3</t>
  </si>
  <si>
    <t>Pokrywa korytka siatkowego PKRS300/3, 0,5 mm</t>
  </si>
  <si>
    <t>PKRS60/3</t>
  </si>
  <si>
    <t>Pokrywa korytka siatkowego PKRS60/3, 0,5 mm</t>
  </si>
  <si>
    <t>Вводно-распределительные устройства и панели, сборки, щитки этажные, клемники,  иструмент</t>
  </si>
  <si>
    <t>УТОЧНЯЙТЕ ОТДЕЛЬНО СКИДКУ НА КАБЕЛЬ</t>
  </si>
  <si>
    <t xml:space="preserve">                                                                                     Лампа люмінісцентна</t>
  </si>
  <si>
    <t>HZ-004-001-0006</t>
  </si>
  <si>
    <t>HZ-004-001-0008</t>
  </si>
  <si>
    <t>HZ-004-001-0013</t>
  </si>
  <si>
    <t>HZ-004-001-0021</t>
  </si>
  <si>
    <t>HZ-004-003-0010</t>
  </si>
  <si>
    <t>HZ-004-003-0015</t>
  </si>
  <si>
    <t>Лампа галогенова</t>
  </si>
  <si>
    <t>HZ-MR16</t>
  </si>
  <si>
    <t>HZ-JCDR</t>
  </si>
  <si>
    <t>HZ-GU10</t>
  </si>
  <si>
    <t>HZ-G9</t>
  </si>
  <si>
    <t>HZ-JC</t>
  </si>
  <si>
    <t>Лампа кварцева галогенова</t>
  </si>
  <si>
    <t>HZ-78</t>
  </si>
  <si>
    <t>HZ-118</t>
  </si>
  <si>
    <t>HZ-189</t>
  </si>
  <si>
    <t>Лампа світлодіодна T8</t>
  </si>
  <si>
    <t>HZ-002-001-0009</t>
  </si>
  <si>
    <t>HZ-002-001-0018</t>
  </si>
  <si>
    <t xml:space="preserve"> Лампа світлодіодна FILAMENT</t>
  </si>
  <si>
    <t>HZ-001-013-0004</t>
  </si>
  <si>
    <t>HZ-001-014-0004</t>
  </si>
  <si>
    <t>HZ-001-015-0006</t>
  </si>
  <si>
    <t>HZ-001-015-0008</t>
  </si>
  <si>
    <t>Лампа світлодіодна</t>
  </si>
  <si>
    <t>HZ-001-002-0004</t>
  </si>
  <si>
    <t>HZ-001-002-0006</t>
  </si>
  <si>
    <t>HZ-001-002-0008</t>
  </si>
  <si>
    <t>HZ-001-001-0004</t>
  </si>
  <si>
    <t>HZ-001-001-0006</t>
  </si>
  <si>
    <t>HZ-001-001-0008</t>
  </si>
  <si>
    <t>HZ-001-022-0006</t>
  </si>
  <si>
    <t>HZ-001-006-0006</t>
  </si>
  <si>
    <t>HZ-001-006-0008</t>
  </si>
  <si>
    <t>HZ-001-006-0010</t>
  </si>
  <si>
    <t>HZ-001-006-0012</t>
  </si>
  <si>
    <t>HZ-001-006-0015</t>
  </si>
  <si>
    <t>HZ-001-006-0010-01</t>
  </si>
  <si>
    <t>HZ-001-006-0012-11</t>
  </si>
  <si>
    <t>HZ-001-006-0015-21</t>
  </si>
  <si>
    <t>HZ-001-018-0008</t>
  </si>
  <si>
    <t>HZ-001-019-0016</t>
  </si>
  <si>
    <t xml:space="preserve">HZ-001-020-0020 </t>
  </si>
  <si>
    <t xml:space="preserve">HZ-001-021-0010 </t>
  </si>
  <si>
    <t>HZ-001-003-0004</t>
  </si>
  <si>
    <t>HZ-001-004-0004</t>
  </si>
  <si>
    <t>HZ-001-005-0004</t>
  </si>
  <si>
    <t>HZ-001-003-0006</t>
  </si>
  <si>
    <t>HZ-001-004-0006</t>
  </si>
  <si>
    <t>HZ-001-005-0006</t>
  </si>
  <si>
    <t>HZ-001-017-0001</t>
  </si>
  <si>
    <t>HZ-001-017-0003</t>
  </si>
  <si>
    <t>HZ-001-010-0002</t>
  </si>
  <si>
    <t>HZ-001-010-0003</t>
  </si>
  <si>
    <t>HZ-001-011-0003</t>
  </si>
  <si>
    <t>HZ-001-011-0005</t>
  </si>
  <si>
    <t>HZ-001-012-0002</t>
  </si>
  <si>
    <t>HZ-001-023-0003</t>
  </si>
  <si>
    <t>HZ-001-016-0020</t>
  </si>
  <si>
    <t>HZ-001-016-0030</t>
  </si>
  <si>
    <t>HZ-001-016-0040</t>
  </si>
  <si>
    <t>Стрічка світлодіодна</t>
  </si>
  <si>
    <t>HZ-081-001-0001</t>
  </si>
  <si>
    <t>HZ-081-001-0002</t>
  </si>
  <si>
    <t>HZ-081-002-0001</t>
  </si>
  <si>
    <t>HZ-081-003-0001</t>
  </si>
  <si>
    <t>HZ-081-003-0002</t>
  </si>
  <si>
    <t>HZ-081-005-0001</t>
  </si>
  <si>
    <t>HZ-081-005-0002</t>
  </si>
  <si>
    <t>HZ-081-004-0001</t>
  </si>
  <si>
    <t>HZ-100-001-0072</t>
  </si>
  <si>
    <t>HZ-100-002-0144</t>
  </si>
  <si>
    <t>HZ-101-001-0144</t>
  </si>
  <si>
    <t>HZ-101-001-0288</t>
  </si>
  <si>
    <t>HZ-105-001-0001</t>
  </si>
  <si>
    <t>HZ-105-001-0002</t>
  </si>
  <si>
    <t>HZ-105-001-0003</t>
  </si>
  <si>
    <t>HZ-082-001-0010</t>
  </si>
  <si>
    <t>HZ-082-001-0036</t>
  </si>
  <si>
    <t>HZ-082-001-0060</t>
  </si>
  <si>
    <t>HZ-082-001-0120</t>
  </si>
  <si>
    <t>HZ-082-001-0150</t>
  </si>
  <si>
    <t>HZ-082-001-0200</t>
  </si>
  <si>
    <t>Світильники галогенові</t>
  </si>
  <si>
    <t>HZ-015-007-0050</t>
  </si>
  <si>
    <t>Світильник DOWNLIGHTS Power LED, SMD LED</t>
  </si>
  <si>
    <t>HZ-016-009-0003</t>
  </si>
  <si>
    <t>HZ-016-009-0005</t>
  </si>
  <si>
    <t>HZ-016-035-0005</t>
  </si>
  <si>
    <t>HZ-016-036-0003</t>
  </si>
  <si>
    <t>HZ-016-037-0003</t>
  </si>
  <si>
    <t>HZ-016-038-0001</t>
  </si>
  <si>
    <t>HZ-016-039-0001</t>
  </si>
  <si>
    <t>HZ-016-040-0005</t>
  </si>
  <si>
    <t>HZ-016-040-0007</t>
  </si>
  <si>
    <t>HZ-016-040-0009</t>
  </si>
  <si>
    <t>HZ-016-027-0001</t>
  </si>
  <si>
    <t>HZ-016-003-0001</t>
  </si>
  <si>
    <t>HZ-016-004-0003</t>
  </si>
  <si>
    <t>HZ-016-002-0002</t>
  </si>
  <si>
    <t>HZ-016-028-0001</t>
  </si>
  <si>
    <t>HZ-016-031-0003</t>
  </si>
  <si>
    <t>HZ-016-032-0003</t>
  </si>
  <si>
    <t>HZ-016-015-0006</t>
  </si>
  <si>
    <t>HZ-016-015-0012</t>
  </si>
  <si>
    <t>HZ-016-015-0015</t>
  </si>
  <si>
    <t>HZ-016-016-0006</t>
  </si>
  <si>
    <t>HZ-016-016-0012</t>
  </si>
  <si>
    <t>HZ-016-016-0015</t>
  </si>
  <si>
    <t>HZ-016-021-0005</t>
  </si>
  <si>
    <t>HZ-016-021-0010</t>
  </si>
  <si>
    <t>HZ-016-021-0015</t>
  </si>
  <si>
    <t>HZ-016-022-0010</t>
  </si>
  <si>
    <t>HZ-016-022-0020</t>
  </si>
  <si>
    <t>HZ-016-022-0030</t>
  </si>
  <si>
    <t>HZ-016-023-0008</t>
  </si>
  <si>
    <t>HZ-016-023-0016</t>
  </si>
  <si>
    <t>HZ-016-023-0024</t>
  </si>
  <si>
    <t>HZ-016-023-0032</t>
  </si>
  <si>
    <t>HZ-016-029-0006</t>
  </si>
  <si>
    <t>HZ-016-030-0006</t>
  </si>
  <si>
    <t xml:space="preserve"> Світильники направляючі LED</t>
  </si>
  <si>
    <t>HZ-018-005-0023</t>
  </si>
  <si>
    <t>HZ-018-005-0040</t>
  </si>
  <si>
    <t>HZ-018-006-0023</t>
  </si>
  <si>
    <t>HZ-018-006-0033</t>
  </si>
  <si>
    <t>HZ-018-007-0023</t>
  </si>
  <si>
    <t>HZ-018-007-0033</t>
  </si>
  <si>
    <t>HZ-018-008-0005</t>
  </si>
  <si>
    <t>HZ-018-008-0008</t>
  </si>
  <si>
    <t>HZ-018-008-0013</t>
  </si>
  <si>
    <t>HZ-018-009-0045</t>
  </si>
  <si>
    <t xml:space="preserve">  Люстри LED</t>
  </si>
  <si>
    <t>HZ-019-001-0018</t>
  </si>
  <si>
    <t>HZ-019-001-0024</t>
  </si>
  <si>
    <t>HZ-019-001-0033</t>
  </si>
  <si>
    <t>HZ-019-002-0021</t>
  </si>
  <si>
    <t>HZ-019-002-0031</t>
  </si>
  <si>
    <t>HZ-019-002-0042</t>
  </si>
  <si>
    <t>HZ-019-003-0075</t>
  </si>
  <si>
    <t>HZ-019-003-0042</t>
  </si>
  <si>
    <t>HZ-019-004-0024</t>
  </si>
  <si>
    <t>HZ-019-004-0040</t>
  </si>
  <si>
    <t>HZ-019-005-0024</t>
  </si>
  <si>
    <t>HZ-019-005-0040</t>
  </si>
  <si>
    <t>HZ-019-006-0024</t>
  </si>
  <si>
    <t>HZ-019-006-0040</t>
  </si>
  <si>
    <t>HZ-019-007-0024</t>
  </si>
  <si>
    <t>HZ-019-008-0062</t>
  </si>
  <si>
    <t>HZ-019-009-0050</t>
  </si>
  <si>
    <t>HZ-019-009-0085</t>
  </si>
  <si>
    <t>HZ-019-011-0050</t>
  </si>
  <si>
    <t>HZ-019-011-0085</t>
  </si>
  <si>
    <t>HZ-019-010-0035</t>
  </si>
  <si>
    <t>HZ-019-010-0041</t>
  </si>
  <si>
    <t>HZ-019-012-0035</t>
  </si>
  <si>
    <t>HZ-019-012-0070</t>
  </si>
  <si>
    <t xml:space="preserve"> Світильники підвісні LED   </t>
  </si>
  <si>
    <t>HZ-020-004-0015</t>
  </si>
  <si>
    <t>HZ-020-005-0015</t>
  </si>
  <si>
    <t>HZ-020-006-0012</t>
  </si>
  <si>
    <t xml:space="preserve">Підсвітка для картин      </t>
  </si>
  <si>
    <t>HZ-040-003-0004</t>
  </si>
  <si>
    <t>HZ-040-001-0004</t>
  </si>
  <si>
    <t>HZ-040-001-0006</t>
  </si>
  <si>
    <t>HZ-040-002-0004</t>
  </si>
  <si>
    <t>HZ-040-002-0006</t>
  </si>
  <si>
    <t>HZ-040-006-0003</t>
  </si>
  <si>
    <t>HZ-040-007-0003</t>
  </si>
  <si>
    <t>HZ-040-008-0006</t>
  </si>
  <si>
    <t>HZ-040-008-0009</t>
  </si>
  <si>
    <t>Світильники потолочні декоративні</t>
  </si>
  <si>
    <t>HZ-035-004-0001</t>
  </si>
  <si>
    <t>HZ-035-004-0002</t>
  </si>
  <si>
    <t>HZ-035-004-0003</t>
  </si>
  <si>
    <t>HZ-035-004-0004</t>
  </si>
  <si>
    <t>HZ-035-003-0001</t>
  </si>
  <si>
    <t>HZ-035-003-0002</t>
  </si>
  <si>
    <t>HZ-035-003-0003</t>
  </si>
  <si>
    <t>HZ-035-003-0004</t>
  </si>
  <si>
    <t>HZ-035-003-0005</t>
  </si>
  <si>
    <t>HZ-035-006-0001</t>
  </si>
  <si>
    <t>HZ-035-006-0002</t>
  </si>
  <si>
    <t>HZ-035-006-0003</t>
  </si>
  <si>
    <t>HZ-035-006-0004</t>
  </si>
  <si>
    <t>HZ-035-005-0001</t>
  </si>
  <si>
    <t>HZ-035-005-0002</t>
  </si>
  <si>
    <t>HZ-035-005-0003</t>
  </si>
  <si>
    <t>HZ-035-005-0004</t>
  </si>
  <si>
    <t>HZ-035-005-0005</t>
  </si>
  <si>
    <t>HZ-036-004-0001</t>
  </si>
  <si>
    <t>HZ-036-004-0002</t>
  </si>
  <si>
    <t>HZ-036-004-0003</t>
  </si>
  <si>
    <t>HZ-036-004-0004</t>
  </si>
  <si>
    <t>HZ-036-004-0005</t>
  </si>
  <si>
    <t>HZ-036-007-0001</t>
  </si>
  <si>
    <t>HZ-036-007-0002</t>
  </si>
  <si>
    <t>HZ-036-007-0003</t>
  </si>
  <si>
    <t>HZ-036-007-0004</t>
  </si>
  <si>
    <t>HZ-036-007-0005</t>
  </si>
  <si>
    <t>HZ-036-007-0006</t>
  </si>
  <si>
    <t>Світильники DOWNLIGHTS LED</t>
  </si>
  <si>
    <t>HZ-016-025-0012</t>
  </si>
  <si>
    <t>HZ-016-026-0012</t>
  </si>
  <si>
    <t>HZ-016-025-0018</t>
  </si>
  <si>
    <t>HZ-016-026-0018</t>
  </si>
  <si>
    <t>HZ-016-025-0028</t>
  </si>
  <si>
    <t>HZ-016-026-0028</t>
  </si>
  <si>
    <t>HZ-016-025-0032</t>
  </si>
  <si>
    <t>HZ-016-026-0032</t>
  </si>
  <si>
    <t>HZ-016-025-0040</t>
  </si>
  <si>
    <t>HZ-016-026-0040</t>
  </si>
  <si>
    <t>HZ-016-025-0048</t>
  </si>
  <si>
    <t>HZ-016-026-0048</t>
  </si>
  <si>
    <t>HZ-016-034-0024</t>
  </si>
  <si>
    <t>HZ-016-034-0036</t>
  </si>
  <si>
    <t xml:space="preserve"> Світильники настінні діодні</t>
  </si>
  <si>
    <t>HZ-029-002-0008</t>
  </si>
  <si>
    <t>HZ-029-004-0003</t>
  </si>
  <si>
    <t>HZ-029-004-0006</t>
  </si>
  <si>
    <t>HZ-029-004-0012</t>
  </si>
  <si>
    <t>HZ-029-003-0003</t>
  </si>
  <si>
    <t>HZ-029-003-0012</t>
  </si>
  <si>
    <t>HZ-029-004-0018</t>
  </si>
  <si>
    <t xml:space="preserve"> Світильники настінні діодні  IP 54</t>
  </si>
  <si>
    <t>HZ-071-001-0012</t>
  </si>
  <si>
    <t>HZ-071-002-0012</t>
  </si>
  <si>
    <t>HZ-071-003-0006</t>
  </si>
  <si>
    <t>HZ-071-004-0006</t>
  </si>
  <si>
    <t>HZ-071-005-0008</t>
  </si>
  <si>
    <t>HZ-071-006-0008</t>
  </si>
  <si>
    <t>HZ-071-007-0012</t>
  </si>
  <si>
    <t>HZ-071-008-0012</t>
  </si>
  <si>
    <t>LED Балка</t>
  </si>
  <si>
    <t>HZ-052-001-0030</t>
  </si>
  <si>
    <t>HZ-052-001-0060</t>
  </si>
  <si>
    <t>HZ-052-001-0090</t>
  </si>
  <si>
    <t>HZ-052-001-0120</t>
  </si>
  <si>
    <t>HZ-052-002-0030</t>
  </si>
  <si>
    <t>HZ-052-002-0060</t>
  </si>
  <si>
    <t>HZ-052-002-0090</t>
  </si>
  <si>
    <t>HZ-052-002-0120</t>
  </si>
  <si>
    <t>HZ-052-003-0060</t>
  </si>
  <si>
    <t>HZ-052-003-0120</t>
  </si>
  <si>
    <t>LED Панелі</t>
  </si>
  <si>
    <t>HZ-56-001-0032</t>
  </si>
  <si>
    <t>HZ-56-002-00402</t>
  </si>
  <si>
    <t>HZ-56-002-0036</t>
  </si>
  <si>
    <t>HZ-56-004-0036</t>
  </si>
  <si>
    <t>HZ-56-004-0032</t>
  </si>
  <si>
    <t>HZ-56-003-0003</t>
  </si>
  <si>
    <t>HZ-56-003-0006</t>
  </si>
  <si>
    <t>HZ-56-003-0009</t>
  </si>
  <si>
    <t>HZ-56-003-0012</t>
  </si>
  <si>
    <t>HZ-56-003-0015</t>
  </si>
  <si>
    <t>HZ-56-003-0018</t>
  </si>
  <si>
    <t>HZ-56-003-0024</t>
  </si>
  <si>
    <t>HZ-56-005-0003</t>
  </si>
  <si>
    <t>HZ-56-005-0006</t>
  </si>
  <si>
    <t>HZ-56-005-0009</t>
  </si>
  <si>
    <t>HZ-56-005-0012</t>
  </si>
  <si>
    <t>HZ-56-005-0015</t>
  </si>
  <si>
    <t>HZ-56-005-0018</t>
  </si>
  <si>
    <t>HZ-56-005-0024</t>
  </si>
  <si>
    <t>Світильник LED IP65</t>
  </si>
  <si>
    <t>HZ-059-003-0018</t>
  </si>
  <si>
    <t>HZ-059-003-0036</t>
  </si>
  <si>
    <t>HZ-059-003-0045</t>
  </si>
  <si>
    <t>Прожектор  LED</t>
  </si>
  <si>
    <t>HZ-068-003-0010</t>
  </si>
  <si>
    <t>HZ-068-004-0010</t>
  </si>
  <si>
    <t>HZ-068-003-0020</t>
  </si>
  <si>
    <t>HZ-068-004-0020</t>
  </si>
  <si>
    <t>HZ-068-003-0030</t>
  </si>
  <si>
    <t>HZ-068-004-0030</t>
  </si>
  <si>
    <t>HZ-068-003-0050</t>
  </si>
  <si>
    <t>HZ-068-004-0050</t>
  </si>
  <si>
    <t>HZ-068-003-0100</t>
  </si>
  <si>
    <t>HZ-068-004-0100</t>
  </si>
  <si>
    <t>HZ-068-003-0200</t>
  </si>
  <si>
    <t>HZ-068-005-0050</t>
  </si>
  <si>
    <t>HZ-068-005-0100</t>
  </si>
  <si>
    <t>HZ-068-005-0150</t>
  </si>
  <si>
    <t>HZ-068-005-0200</t>
  </si>
  <si>
    <t>HZ-068-005-0300</t>
  </si>
  <si>
    <t>HZ-068-005-0400</t>
  </si>
  <si>
    <t xml:space="preserve"> Лінійні POVER LED прожектори</t>
  </si>
  <si>
    <t>HZ-109-001-0009</t>
  </si>
  <si>
    <t>HZ-109-001-0012</t>
  </si>
  <si>
    <t>HZ-109-001-0018</t>
  </si>
  <si>
    <t>HZ-109-001-0024</t>
  </si>
  <si>
    <t>Стійки для прожекторів</t>
  </si>
  <si>
    <t>HZ-107-001-0001</t>
  </si>
  <si>
    <t>HZ-107-001-0002</t>
  </si>
  <si>
    <t>HZ-107-001-0003</t>
  </si>
  <si>
    <t>Світильники вуличні</t>
  </si>
  <si>
    <t>HZ-HL192</t>
  </si>
  <si>
    <t>HZ-074-004-0030</t>
  </si>
  <si>
    <t>HZ-074-004-0050</t>
  </si>
  <si>
    <t>HZ-074-004-0100</t>
  </si>
  <si>
    <t>HZ-074-004-0150</t>
  </si>
  <si>
    <t>HZ-074-004-0200</t>
  </si>
  <si>
    <t>Світильники садово-паркові</t>
  </si>
  <si>
    <t>HZ-075-001-0001</t>
  </si>
  <si>
    <t>HZ-075-001-0002</t>
  </si>
  <si>
    <t>HZ-075-001-0003</t>
  </si>
  <si>
    <t>HZ-075-001-0004</t>
  </si>
  <si>
    <t>HZ-075-002-0001</t>
  </si>
  <si>
    <t>HZ-075-002-0002</t>
  </si>
  <si>
    <t>HZ-075-002-0003</t>
  </si>
  <si>
    <t>HZ-075-002-0004</t>
  </si>
  <si>
    <t>HZ-075-003-0001</t>
  </si>
  <si>
    <t>HZ-075-003-0002</t>
  </si>
  <si>
    <t>HZ-075-003-0003</t>
  </si>
  <si>
    <t>HZ-075-003-0004</t>
  </si>
  <si>
    <t>HZ-075-011-0001</t>
  </si>
  <si>
    <t>HZ-075-011-0002</t>
  </si>
  <si>
    <t>HZ-075-004-0001</t>
  </si>
  <si>
    <t>HZ-075-004-0002</t>
  </si>
  <si>
    <t>HZ-075-004-0003</t>
  </si>
  <si>
    <t>HZ-075-004-0004</t>
  </si>
  <si>
    <t>HZ-075-004-0005</t>
  </si>
  <si>
    <t>HZ-075-009-0001</t>
  </si>
  <si>
    <t>HZ-075-009-0002</t>
  </si>
  <si>
    <t>HZ-075-009-0003</t>
  </si>
  <si>
    <t>HZ-075-010-0001</t>
  </si>
  <si>
    <t>HZ-075-010-0002</t>
  </si>
  <si>
    <t>HZ-075-010-0003</t>
  </si>
  <si>
    <t>HZ-075-010-0004</t>
  </si>
  <si>
    <t>HZ-075-005-0001</t>
  </si>
  <si>
    <t>HZ-075-008-0001</t>
  </si>
  <si>
    <t>HZ-075-008-0002</t>
  </si>
  <si>
    <t>HZ-075-008-0003</t>
  </si>
  <si>
    <t>HZ-075-012-0001</t>
  </si>
  <si>
    <t>HZ-075-012-0005</t>
  </si>
  <si>
    <t>HZ-075-012-0004</t>
  </si>
  <si>
    <t>HZ-075-012-0006</t>
  </si>
  <si>
    <t>HZ-075-012-0002</t>
  </si>
  <si>
    <t>HZ-075-012-0003</t>
  </si>
  <si>
    <t>HZ-075-013-0001</t>
  </si>
  <si>
    <t>HZ-075-013-0002</t>
  </si>
  <si>
    <t>HZ-075-013-0003</t>
  </si>
  <si>
    <t>Світильники садово-паркові LED</t>
  </si>
  <si>
    <t>HZ-076-002-0001</t>
  </si>
  <si>
    <t>HZ-076-002-0002</t>
  </si>
  <si>
    <t>HZ-076-002-0003</t>
  </si>
  <si>
    <t>HZ-076-002-0004</t>
  </si>
  <si>
    <t>HZ-076-002-0005</t>
  </si>
  <si>
    <t>HZ-076-002-0006</t>
  </si>
  <si>
    <t>HZ-076-003-0006</t>
  </si>
  <si>
    <t>HZ-076-004-0006</t>
  </si>
  <si>
    <t>HZ-076-005-0003</t>
  </si>
  <si>
    <t>HZ-076-006-0006</t>
  </si>
  <si>
    <t>HZ-076-007-0004</t>
  </si>
  <si>
    <t>HZ-076-008-0004</t>
  </si>
  <si>
    <t>HZ-076-001-0005</t>
  </si>
  <si>
    <t>HZ-076-001-0016</t>
  </si>
  <si>
    <t>Світильники садово-паркові на сон.батареї LED</t>
  </si>
  <si>
    <t>HZ-078-001-0001</t>
  </si>
  <si>
    <t>HZ-078-002-0001</t>
  </si>
  <si>
    <t>HZ-078-003-0001</t>
  </si>
  <si>
    <t>HZ-078-004-0001</t>
  </si>
  <si>
    <t>HZ-078-005-0001</t>
  </si>
  <si>
    <t>HZ-078-006-0001</t>
  </si>
  <si>
    <t>HZ-078-007-0001</t>
  </si>
  <si>
    <t>HZ-078-008-0001</t>
  </si>
  <si>
    <t>Світильники тротуарні</t>
  </si>
  <si>
    <t>HZ-079-003-0002</t>
  </si>
  <si>
    <t>HZ-079-004-0002</t>
  </si>
  <si>
    <t>HZ-079-001-0003</t>
  </si>
  <si>
    <t>HZ-079-002-0003</t>
  </si>
  <si>
    <t>HZ-079-025-0003</t>
  </si>
  <si>
    <t>HZ-079-026-0002</t>
  </si>
  <si>
    <t>HZ-079-018-0001</t>
  </si>
  <si>
    <t>HZ-079-019-0001</t>
  </si>
  <si>
    <t>HZ-079-021-0002</t>
  </si>
  <si>
    <t>HZ-079-022-0002</t>
  </si>
  <si>
    <t>Світильники акумуляторні</t>
  </si>
  <si>
    <t>HZ-084-014-0002</t>
  </si>
  <si>
    <t>HZ-084-014-0003</t>
  </si>
  <si>
    <t>HZ-084-006-0001</t>
  </si>
  <si>
    <t>HZ-084-006-0002</t>
  </si>
  <si>
    <t>HZ-084-006-0003</t>
  </si>
  <si>
    <t>HZ-084-012-0006</t>
  </si>
  <si>
    <t>HZ-084-012-0007</t>
  </si>
  <si>
    <t>HZ-084-017-0003</t>
  </si>
  <si>
    <t>HZ-084-011-0001</t>
  </si>
  <si>
    <t>HZ-084-005-0001</t>
  </si>
  <si>
    <t>HZ-084-005-0002</t>
  </si>
  <si>
    <t>HZ-084-005-0003</t>
  </si>
  <si>
    <t>HZ-084-001-0001</t>
  </si>
  <si>
    <t>HZ-084-002-0001</t>
  </si>
  <si>
    <t>HZ-084-003-0001</t>
  </si>
  <si>
    <t>HZ-084-003-0002</t>
  </si>
  <si>
    <t>HZ-084-004-0001</t>
  </si>
  <si>
    <t>HZ-084-004-0002</t>
  </si>
  <si>
    <t>HZ-084-020-0002</t>
  </si>
  <si>
    <t>HZ-084-018-0001</t>
  </si>
  <si>
    <t>HZ-084-007-0001</t>
  </si>
  <si>
    <t>HZ-084-007-0003</t>
  </si>
  <si>
    <t>HZ-084-007-0002</t>
  </si>
  <si>
    <t>HZ-084-007-0004</t>
  </si>
  <si>
    <t xml:space="preserve"> Світильники настільні</t>
  </si>
  <si>
    <t>HZ-049-009-0005</t>
  </si>
  <si>
    <t>HZ-049-010-0010</t>
  </si>
  <si>
    <t>HZ-049-011-0005</t>
  </si>
  <si>
    <t>HZ-048-012-0011</t>
  </si>
  <si>
    <t>HZ-048-013-0060</t>
  </si>
  <si>
    <t xml:space="preserve"> Нічники</t>
  </si>
  <si>
    <t>HZ-085-001-0006</t>
  </si>
  <si>
    <t>HZ-085-001-0001</t>
  </si>
  <si>
    <t>HZ-085-001-0002</t>
  </si>
  <si>
    <t>HZ-085-001-0003</t>
  </si>
  <si>
    <t>HZ-085-001-0004</t>
  </si>
  <si>
    <t>HZ-085-001-0005</t>
  </si>
  <si>
    <t xml:space="preserve">  Торшери</t>
  </si>
  <si>
    <t>HZ-045-001-0002</t>
  </si>
  <si>
    <t>HZ-045-001-0003</t>
  </si>
  <si>
    <t xml:space="preserve">   Дзвінки</t>
  </si>
  <si>
    <t>HZ-086-001-0001</t>
  </si>
  <si>
    <t>HZ-086-001-0002</t>
  </si>
  <si>
    <t>HZ-086-001-0003</t>
  </si>
  <si>
    <t>HZ-086-001-0004</t>
  </si>
  <si>
    <t>HZ-086-001-0005</t>
  </si>
  <si>
    <t>HZ-086-001-0006</t>
  </si>
  <si>
    <t xml:space="preserve">   Датчики</t>
  </si>
  <si>
    <t>HZ-088-001-0001</t>
  </si>
  <si>
    <t>HZ-088-001-0002</t>
  </si>
  <si>
    <t>HZ-088-001-0003</t>
  </si>
  <si>
    <t>HZ-088-001-0004</t>
  </si>
  <si>
    <t>HZ-088-001-0005</t>
  </si>
  <si>
    <t>HZ-088-001-0006</t>
  </si>
  <si>
    <t>HZ-088-001-0007</t>
  </si>
  <si>
    <t>HZ-088-001-0008</t>
  </si>
  <si>
    <t>HZ-089-001-0001</t>
  </si>
  <si>
    <t>HZ-089-001-0002</t>
  </si>
  <si>
    <t>HZ-089-001-0003</t>
  </si>
  <si>
    <t xml:space="preserve">     Таймери</t>
  </si>
  <si>
    <t>HZ-108-001-0001</t>
  </si>
  <si>
    <t>HZ-108-002-0001</t>
  </si>
  <si>
    <t>HZ-108-003-0001</t>
  </si>
  <si>
    <t xml:space="preserve">     Баласти</t>
  </si>
  <si>
    <t>HZ-090-001-0010</t>
  </si>
  <si>
    <t>HZ-090-001-0015</t>
  </si>
  <si>
    <t>HZ-090-001-0018</t>
  </si>
  <si>
    <t>HZ-090-001-0030</t>
  </si>
  <si>
    <t>HZ-090-001-0036</t>
  </si>
  <si>
    <t>HZ-090-001-2018</t>
  </si>
  <si>
    <t>HZ-090-001-2036</t>
  </si>
  <si>
    <t xml:space="preserve">   Трансформатори</t>
  </si>
  <si>
    <t>HZ-093-001-0060</t>
  </si>
  <si>
    <t>HZ-093-001-0105</t>
  </si>
  <si>
    <t>HZ-093-001-0150</t>
  </si>
  <si>
    <t xml:space="preserve">   Патрони</t>
  </si>
  <si>
    <t>HZ-094-001-0001</t>
  </si>
  <si>
    <t>HZ-094-001-0002</t>
  </si>
  <si>
    <t>HZ-094-001-0003</t>
  </si>
  <si>
    <t>HZ-094-001-0004</t>
  </si>
  <si>
    <t>HZ-094-002-0001</t>
  </si>
  <si>
    <t>HZ-094-002-0002</t>
  </si>
  <si>
    <t>HZ-094-002-0003</t>
  </si>
  <si>
    <t>HZ-094-002-0004</t>
  </si>
  <si>
    <t>HZ-094-004-0001</t>
  </si>
  <si>
    <t>HZ-094-004-0002</t>
  </si>
  <si>
    <t>HZ-094-003-0001</t>
  </si>
  <si>
    <t>HZ-094-003-0002</t>
  </si>
  <si>
    <t>HZ-094-003-0003</t>
  </si>
  <si>
    <t>HZ-094-003-0004</t>
  </si>
  <si>
    <t xml:space="preserve">   Стартера</t>
  </si>
  <si>
    <t>HZ-S2</t>
  </si>
  <si>
    <t>HZ-S10</t>
  </si>
  <si>
    <t xml:space="preserve">   Ізолента</t>
  </si>
  <si>
    <t>HZ-ADHTPS</t>
  </si>
  <si>
    <t xml:space="preserve">   Кабель мережевий/ телевізійний</t>
  </si>
  <si>
    <t>HZ-UTP CAT5E</t>
  </si>
  <si>
    <t>HZ- RG6</t>
  </si>
  <si>
    <t xml:space="preserve">  Кріплення для кабеля</t>
  </si>
  <si>
    <t>HZ-CLIPS-4мм</t>
  </si>
  <si>
    <t>HZ-CLIPS-5мм</t>
  </si>
  <si>
    <t>HZ-CLIPS-6мм</t>
  </si>
  <si>
    <t>HZ-CLIPS-7мм</t>
  </si>
  <si>
    <t>HZ-CLIPS-8мм</t>
  </si>
  <si>
    <t>HZ-CLIPS-9мм</t>
  </si>
  <si>
    <t>HZ- CLIPS-10мм</t>
  </si>
  <si>
    <t>HZ- CLIPS-12мм</t>
  </si>
  <si>
    <t>HZ- CLIPS-14мм</t>
  </si>
  <si>
    <t>HZ- CLIPS-16мм</t>
  </si>
  <si>
    <t>HZ- CLIPS-18мм</t>
  </si>
  <si>
    <t>HZ- CLIPS-22мм</t>
  </si>
  <si>
    <t xml:space="preserve">   Клемні колодки</t>
  </si>
  <si>
    <t>HZ-TRMBLK</t>
  </si>
  <si>
    <t>HZ-103-001-0002</t>
  </si>
  <si>
    <t>HZ-103-001-0003</t>
  </si>
  <si>
    <t>HZ-103-001-0005</t>
  </si>
  <si>
    <t>HZ-106-002-0015</t>
  </si>
  <si>
    <t>HZ-106-002-0025</t>
  </si>
  <si>
    <t>HZ-106-002-0060</t>
  </si>
  <si>
    <t>HZ-106-003-0015</t>
  </si>
  <si>
    <t>HZ-106-003-0025</t>
  </si>
  <si>
    <t>HZ-106-003-0060</t>
  </si>
  <si>
    <t xml:space="preserve">  Кабельна стяжка</t>
  </si>
  <si>
    <t>HZ-2,5*100</t>
  </si>
  <si>
    <t>HZ-3,6*150</t>
  </si>
  <si>
    <t>HZ-3,6*200</t>
  </si>
  <si>
    <t>HZ-3,6*250</t>
  </si>
  <si>
    <t>HZ-3,6*280</t>
  </si>
  <si>
    <t>HZ- 4,8*300</t>
  </si>
  <si>
    <t>HZ-4,8*370</t>
  </si>
  <si>
    <t xml:space="preserve">   Вентилятори</t>
  </si>
  <si>
    <t>HZ-HL960</t>
  </si>
  <si>
    <t>HZ-HL961</t>
  </si>
  <si>
    <t>HZ-HL962</t>
  </si>
  <si>
    <t xml:space="preserve">  Вимикачі Розетки зовнішня серія ІР20</t>
  </si>
  <si>
    <t>HZ-112-001-0001</t>
  </si>
  <si>
    <t>HZ-112-002-0001</t>
  </si>
  <si>
    <t>HZ-112-001-0003</t>
  </si>
  <si>
    <t xml:space="preserve">HZ-112-002-0002 </t>
  </si>
  <si>
    <t>HZ-112-001-0002</t>
  </si>
  <si>
    <t xml:space="preserve">HZ-112-003-0001 </t>
  </si>
  <si>
    <t>HZ-112-004-0001</t>
  </si>
  <si>
    <t>HZ-112-003-0002</t>
  </si>
  <si>
    <t xml:space="preserve">HZ-112-004-0002 </t>
  </si>
  <si>
    <t xml:space="preserve">тел: (044) 290-79-77  501-79-77 </t>
  </si>
  <si>
    <t xml:space="preserve"> E-mail: info@nl.com.ua</t>
  </si>
  <si>
    <t xml:space="preserve">                                                                        Система Металических Труб</t>
  </si>
  <si>
    <t>Труба</t>
  </si>
  <si>
    <t xml:space="preserve">Труба (цена за м.п. L= 3м) </t>
  </si>
  <si>
    <t>ATE-16TR</t>
  </si>
  <si>
    <t xml:space="preserve">Труба стальная, с возможностью нарезки резьбы, 16мм  </t>
  </si>
  <si>
    <t>ATE-20TR</t>
  </si>
  <si>
    <t xml:space="preserve">Труба стальная, с возможностью нарезки резьбы, 20мм  </t>
  </si>
  <si>
    <t>ATE-25TR</t>
  </si>
  <si>
    <t xml:space="preserve">Труба стальная, с возможностью нарезки резьбы, 25мм  </t>
  </si>
  <si>
    <t>ATE-32TR</t>
  </si>
  <si>
    <t xml:space="preserve">Труба стальная, с возможностью нарезки резьбы, 32мм  </t>
  </si>
  <si>
    <t>ATE-40TR</t>
  </si>
  <si>
    <t xml:space="preserve">Труба стальная, с возможностью нарезки резьбы, 40мм  </t>
  </si>
  <si>
    <t>ATE-50TR</t>
  </si>
  <si>
    <t xml:space="preserve">Труба стальная, с возможностью нарезки резьбы, 50мм  </t>
  </si>
  <si>
    <t>ATE-16L</t>
  </si>
  <si>
    <t xml:space="preserve">Труба стальная легкая, без возможности нарезки резьбы, 16мм  </t>
  </si>
  <si>
    <t>ATE-20L</t>
  </si>
  <si>
    <t xml:space="preserve">Труба стальная легкая, без возможности нарезки резьбы, 20мм  </t>
  </si>
  <si>
    <t>ATE-25L</t>
  </si>
  <si>
    <t xml:space="preserve">Труба стальная легкая, без возможности нарезки резьбы, 25мм  </t>
  </si>
  <si>
    <t>ATE-32L</t>
  </si>
  <si>
    <t xml:space="preserve">Труба стальная легкая, без возможности нарезки резьбы, 32мм  </t>
  </si>
  <si>
    <t>ATE-40L</t>
  </si>
  <si>
    <t xml:space="preserve">Труба стальная легкая, без возможности нарезки резьбы, 40мм  </t>
  </si>
  <si>
    <t>ATE-50L</t>
  </si>
  <si>
    <t xml:space="preserve">Труба стальная легкая, без возможности нарезки резьбы, 50мм  </t>
  </si>
  <si>
    <t>ATE-16L-INOX</t>
  </si>
  <si>
    <t>Труба нержавеющая сталь 16мм, 3 метра</t>
  </si>
  <si>
    <t>ATE-20L-INOX</t>
  </si>
  <si>
    <t xml:space="preserve">Труба з  нержавіючої сталі,  20мм  </t>
  </si>
  <si>
    <t>ATE-25L-INOX</t>
  </si>
  <si>
    <t>Труба нержавеющая сталь, 25мм</t>
  </si>
  <si>
    <t>ATE-32L-INOX</t>
  </si>
  <si>
    <t>Труба нержавеющая сталь, 32мм</t>
  </si>
  <si>
    <t>ATE-40L-INOX</t>
  </si>
  <si>
    <t>Труба нержавеющая сталь, 40мм</t>
  </si>
  <si>
    <t>ATE-50L-INOX</t>
  </si>
  <si>
    <t>Труба нержавеющая сталь, 50,8мм</t>
  </si>
  <si>
    <t>ATE-16AL</t>
  </si>
  <si>
    <t>Труба  алюминиевая электротехническая D16мм, 3метра, UA</t>
  </si>
  <si>
    <t>ATE-20AL</t>
  </si>
  <si>
    <t>Труба алюминиевая электротехническая D20мм, 3метра, UA</t>
  </si>
  <si>
    <t>ATE-25AL</t>
  </si>
  <si>
    <t>Труба  алюминиевая электротехническая D25мм, 3метра, UA</t>
  </si>
  <si>
    <t>ATE-32AL</t>
  </si>
  <si>
    <t>Труба  алюминиевая электротехническая D32мм, 3метра, UA</t>
  </si>
  <si>
    <t>ATE-40AL</t>
  </si>
  <si>
    <t>Труба  алюминиевая электротехническая D40мм, 3метра, UA</t>
  </si>
  <si>
    <t>ATE-50AL</t>
  </si>
  <si>
    <t>Труба  алюминиевая электротехническая D50мм, 3метра, UA</t>
  </si>
  <si>
    <t>Соединитель труба-труба IP53</t>
  </si>
  <si>
    <t>ATE-CF16NU</t>
  </si>
  <si>
    <t xml:space="preserve">Соединитель труба-труба D16, оцинкованный, IP53, </t>
  </si>
  <si>
    <t>ATE-CF20NU</t>
  </si>
  <si>
    <t>Соед-тель для труб"труба-труба",20мм,без резьб-й IP53</t>
  </si>
  <si>
    <t>ATE-CF25NU</t>
  </si>
  <si>
    <t>Соед-тель для труб"труба-труба",25мм,без резьб-й IP53</t>
  </si>
  <si>
    <t>ATE-CF32NU</t>
  </si>
  <si>
    <t>Соед-тель для труб"труба-труба",32мм,без резьб-й IP53</t>
  </si>
  <si>
    <t>ATE-CF40NU</t>
  </si>
  <si>
    <t>Соед-тель для труб"труба-труба",40мм,без резьб-й IP53</t>
  </si>
  <si>
    <t>ATE-CF50NU</t>
  </si>
  <si>
    <t>Соед-тель для труб"труба-труба",50мм,без резьб-й IP53</t>
  </si>
  <si>
    <t>ATE-CF16NSS</t>
  </si>
  <si>
    <t xml:space="preserve">Соединитель труба-труба D16, нержавеющая сталь, IP53, </t>
  </si>
  <si>
    <t>ATE-CF20NSS</t>
  </si>
  <si>
    <t xml:space="preserve">Соединитель труба-труба D20, нержавеющая сталь, IP53, </t>
  </si>
  <si>
    <t>ATE-CF25NSS</t>
  </si>
  <si>
    <t xml:space="preserve">Соединитель труба-труба D25, нержавеющая сталь, IP53, </t>
  </si>
  <si>
    <t>ATE-CF32NSS</t>
  </si>
  <si>
    <t>Соединитель труба-труба D32, нержавеющая сталь, IP53,</t>
  </si>
  <si>
    <t>ATE-CF40NSS</t>
  </si>
  <si>
    <t>Соединитель труба-труба D40, нержавеющая сталь, IP53,</t>
  </si>
  <si>
    <t>ATE-CF50NSS</t>
  </si>
  <si>
    <t>Соединитель труба-труба D50, нержавеющая сталь, IP53,</t>
  </si>
  <si>
    <t>ATE-CF16AL</t>
  </si>
  <si>
    <t xml:space="preserve">Соединитель труба-труба D16, алюминий, IP53, </t>
  </si>
  <si>
    <t>ATE-CF20AL</t>
  </si>
  <si>
    <t xml:space="preserve">Соединитель труба-труба D20, алюминий,, IP53, </t>
  </si>
  <si>
    <t>ATE-CF25AL</t>
  </si>
  <si>
    <t>Соединитель труба-труба D25, алюминий,, IP53,</t>
  </si>
  <si>
    <t>ATE-CF32AL</t>
  </si>
  <si>
    <t>Соединитель труба-труба D32, алюминий,, IP53,</t>
  </si>
  <si>
    <t>ATE-CF40AL</t>
  </si>
  <si>
    <t xml:space="preserve">Соединитель труба-труба D40, алюминий,, IP53, </t>
  </si>
  <si>
    <t>ATE-CF50AL</t>
  </si>
  <si>
    <t xml:space="preserve">Соединитель труба-труба D50, алюминий,, IP53, </t>
  </si>
  <si>
    <t>Соединитель никелированный труба-труба, IP67</t>
  </si>
  <si>
    <t>ATE-C16N</t>
  </si>
  <si>
    <t xml:space="preserve">Соединитель для труб "труба-труба", 16мм, безрезьбовой, IP67  </t>
  </si>
  <si>
    <t>ATE-C20N</t>
  </si>
  <si>
    <t xml:space="preserve">Соединитель для труб "труба-труба", 20мм, безрезьбовой, IP67  </t>
  </si>
  <si>
    <t>ATE-C25N</t>
  </si>
  <si>
    <t xml:space="preserve">Соединитель для труб "труба-труба", 25мм, безрезьбовой, IP67  </t>
  </si>
  <si>
    <t>ATE-C32N</t>
  </si>
  <si>
    <t xml:space="preserve">Соединитель для труб "труба-труба", 32мм, безрезьбовой, IP67  </t>
  </si>
  <si>
    <t>ATE-C40N</t>
  </si>
  <si>
    <t xml:space="preserve">Соединитель для труб "труба-труба", 40мм, безрезьбовой, IP67  </t>
  </si>
  <si>
    <t>ATE-C50N</t>
  </si>
  <si>
    <t xml:space="preserve">Соединитель для труб "труба-труба", 50мм, безрезьбовой, IP67  </t>
  </si>
  <si>
    <t>Соединитель оцинкованый труба-труба, IP67</t>
  </si>
  <si>
    <t>ATE-C16NT</t>
  </si>
  <si>
    <t xml:space="preserve">Соединитель труба-труба D16,оцинкованный, IP67 </t>
  </si>
  <si>
    <t>ATE-C20NT</t>
  </si>
  <si>
    <t xml:space="preserve">Соединитель труба-труба D20,оцинкованный, IP67 </t>
  </si>
  <si>
    <t>ATE-C25NT</t>
  </si>
  <si>
    <t xml:space="preserve">Соединитель труба-труба D25, оцинкованный, IP67 </t>
  </si>
  <si>
    <t>ATE-C32NT</t>
  </si>
  <si>
    <t xml:space="preserve">Соединитель труба-труба D32, оцинкованный, IP67 </t>
  </si>
  <si>
    <t>ATE-C40NT</t>
  </si>
  <si>
    <t xml:space="preserve">Соединитель труба-труба D40, оцинкованный, IP67 </t>
  </si>
  <si>
    <t>ATE-C50NT</t>
  </si>
  <si>
    <t xml:space="preserve">Соединитель труба-труба D50, оцинкованный, IP67 </t>
  </si>
  <si>
    <t>Соединитель труба-труба, нержавеющая сталь AISI 316, IP67</t>
  </si>
  <si>
    <t>ATE-CTB16SS</t>
  </si>
  <si>
    <t xml:space="preserve">Соединитель "труба-коробка"  нерж. 16мм, IP67  </t>
  </si>
  <si>
    <t>ATE-CTB20SS</t>
  </si>
  <si>
    <t xml:space="preserve">Соединитель "труба-коробка"  нерж. 20мм, IP67  </t>
  </si>
  <si>
    <t>ATE-CTB25SS</t>
  </si>
  <si>
    <t xml:space="preserve">Соединитель "труба-коробка"  нерж. 25мм, IP67  </t>
  </si>
  <si>
    <t>ATE-CTB32SS</t>
  </si>
  <si>
    <t xml:space="preserve">Соединитель "труба-коробка"  нерж. 32мм, IP67  </t>
  </si>
  <si>
    <t>ATE-CTB40SS</t>
  </si>
  <si>
    <t xml:space="preserve">Соединитель "труба-коробка"  нерж. 40мм, IP67  </t>
  </si>
  <si>
    <t>ATE-CTB50SS</t>
  </si>
  <si>
    <t xml:space="preserve">Соединитель "труба-коробка"  нерж. 50мм, IP67  </t>
  </si>
  <si>
    <t>Соединитель труба-труба, резьбовой IP65</t>
  </si>
  <si>
    <t>ATE-CT16N</t>
  </si>
  <si>
    <t>Соединитель для труб "труба-труба", 16мм, резьбовой, IP65</t>
  </si>
  <si>
    <t>ATE-CT20N</t>
  </si>
  <si>
    <t>Соединитель для труб  "труба-труба",20мм, резьбовой, IP65</t>
  </si>
  <si>
    <t>ATE-CT25N</t>
  </si>
  <si>
    <t>Соединитель для труб "труба-труба", 25мм, резьбовой, IP65</t>
  </si>
  <si>
    <t>ATE-CT32N</t>
  </si>
  <si>
    <t>Соединитель для труб "труба-труба",32мм, резьбовой, IP65</t>
  </si>
  <si>
    <t>ATE-CT40N</t>
  </si>
  <si>
    <t>Соединитель для труб "труба-труба", 40мм, резьбовой, IP65</t>
  </si>
  <si>
    <t>ATE-CT50N</t>
  </si>
  <si>
    <t>Соединитель для труб  "труба-труба",50мм, резьбовой, IP65</t>
  </si>
  <si>
    <t>Соединитель труба-коробка, IP53</t>
  </si>
  <si>
    <t>ATE-CTBU16</t>
  </si>
  <si>
    <t>Соединитель "труба-коробка" для труб 16мм, IP53</t>
  </si>
  <si>
    <t>ATE-CTBU20</t>
  </si>
  <si>
    <t>Соединитель "труба-коробка" для труб 20мм, IP53</t>
  </si>
  <si>
    <t>ATE-CTBU25</t>
  </si>
  <si>
    <t>Соединитель "труба-коробка" для труб 25мм, IP53</t>
  </si>
  <si>
    <t>ATE-CTBU32</t>
  </si>
  <si>
    <t>Соединитель "труба-коробка" для труб 32мм, IP53</t>
  </si>
  <si>
    <t>ATE-CTBU40</t>
  </si>
  <si>
    <t>Соединитель "труба-коробка" для труб 40мм, IP53</t>
  </si>
  <si>
    <t>ATE-CTBU50</t>
  </si>
  <si>
    <t>Соединитель "труба-коробка" для труб 50мм, IP53</t>
  </si>
  <si>
    <t>ATE-CTBU16SS</t>
  </si>
  <si>
    <t>ATE-CTBU20SS</t>
  </si>
  <si>
    <t>ATE-CTBU25SS</t>
  </si>
  <si>
    <t>Соединитель труба-труба D25, нержавеющая сталь, IP53,</t>
  </si>
  <si>
    <t>ATE-CTBU32SS</t>
  </si>
  <si>
    <t xml:space="preserve">Соединитель труба-труба D32, нержавеющая сталь, IP53, </t>
  </si>
  <si>
    <t>ATE-CTBU40SS</t>
  </si>
  <si>
    <t xml:space="preserve">Соединитель труба-труба D40, нержавеющая сталь, IP53, </t>
  </si>
  <si>
    <t>ATE-CTBU50SS</t>
  </si>
  <si>
    <t>ATE-CTBU16AL</t>
  </si>
  <si>
    <t>ATE-CTBU20AL</t>
  </si>
  <si>
    <t>ATE-CTBU25AL</t>
  </si>
  <si>
    <t>ATE-CTBU32AL</t>
  </si>
  <si>
    <t xml:space="preserve">Соединитель труба-труба D32, алюминий,, IP53, </t>
  </si>
  <si>
    <t>ATE-CTBU40AL</t>
  </si>
  <si>
    <t>Соединитель труба-труба D40, алюминий,, IP53,</t>
  </si>
  <si>
    <t>ATE-CTBU50AL</t>
  </si>
  <si>
    <t>Соединитель никелированный труба-коробка, IP53</t>
  </si>
  <si>
    <t>ATE-CTB16</t>
  </si>
  <si>
    <t xml:space="preserve">Соединитель "труба-коробка" для труб 16мм, IP67  </t>
  </si>
  <si>
    <t>ATE-CTB20</t>
  </si>
  <si>
    <t xml:space="preserve">Соединитель "труба-коробка" для труб 20мм, IP67  </t>
  </si>
  <si>
    <t>ATE-CTB25</t>
  </si>
  <si>
    <t xml:space="preserve">Соединитель "труба-коробка" для труб 25мм, IP67  </t>
  </si>
  <si>
    <t>ATE-CTB32</t>
  </si>
  <si>
    <t xml:space="preserve">Соединитель "труба-коробка" для труб 32мм, IP67  </t>
  </si>
  <si>
    <t>ATE-CTB40</t>
  </si>
  <si>
    <t xml:space="preserve">Соединитель "труба-коробка" для труб 40мм, IP67  </t>
  </si>
  <si>
    <t>ATE-CTB50</t>
  </si>
  <si>
    <t xml:space="preserve">Соединитель "труба-коробка" для труб 50мм, IP67  </t>
  </si>
  <si>
    <t>Соединитель оцинкованный труба-коробка, IP67</t>
  </si>
  <si>
    <t>ATE-CTB16T</t>
  </si>
  <si>
    <t xml:space="preserve">Соединитель труба-коробка D16,оцинкованный, IP67 </t>
  </si>
  <si>
    <t>ATE-CTB20T</t>
  </si>
  <si>
    <t xml:space="preserve">Соединитель труба-коробка D20,оцинкованный, IP67 </t>
  </si>
  <si>
    <t>ATE-CTB25T</t>
  </si>
  <si>
    <t xml:space="preserve">Соединитель труба-коробка D25, оцинкованный, IP67 </t>
  </si>
  <si>
    <t>ATE-CTB32T</t>
  </si>
  <si>
    <t xml:space="preserve">Соединитель труба-коробка D32, оцинкованный, IP67 </t>
  </si>
  <si>
    <t>ATE-CTB40T</t>
  </si>
  <si>
    <t>Соединитель труба-коробка D40, оцинкованный, IP67</t>
  </si>
  <si>
    <t>ATE-CTB50T</t>
  </si>
  <si>
    <t xml:space="preserve">Соединитель труба-коробка D50, оцинкованный, IP67 </t>
  </si>
  <si>
    <t>Соединитель труба-коробка, нержавеющая сталь, IP67</t>
  </si>
  <si>
    <t>Адаптер резьбовой</t>
  </si>
  <si>
    <t>ATE-CA16</t>
  </si>
  <si>
    <t xml:space="preserve">Резьбовой адаптер для подключения к коробке, 16мм  </t>
  </si>
  <si>
    <t>ATE-CA20</t>
  </si>
  <si>
    <t xml:space="preserve">Резьбовой адаптер для подключения к коробке, 20мм  </t>
  </si>
  <si>
    <t>ATE-CA25</t>
  </si>
  <si>
    <t xml:space="preserve">Резьбовой адаптер для подключения к коробке, 25мм  </t>
  </si>
  <si>
    <t>ATE-CA32</t>
  </si>
  <si>
    <t xml:space="preserve">Резьбовой адаптер для подключения к коробке, 32мм  </t>
  </si>
  <si>
    <t>Углы</t>
  </si>
  <si>
    <t>ATE-B90-16</t>
  </si>
  <si>
    <t xml:space="preserve">Угол 90 градусов, 16мм  </t>
  </si>
  <si>
    <t>ATE-B90-20</t>
  </si>
  <si>
    <t xml:space="preserve">Угол 90 градусов, 20мм  </t>
  </si>
  <si>
    <t>ATE-B90-25</t>
  </si>
  <si>
    <t xml:space="preserve">Угол 90 градусов, 25мм  </t>
  </si>
  <si>
    <t>ATE-B90-32</t>
  </si>
  <si>
    <t xml:space="preserve">Угол 90 градусов, 32мм  </t>
  </si>
  <si>
    <t>ATE-B90-40</t>
  </si>
  <si>
    <t xml:space="preserve">Угол 90 градусов,  нерж.сталь,40мм  </t>
  </si>
  <si>
    <t>ATE-B90-50</t>
  </si>
  <si>
    <t xml:space="preserve">Угол 90 градусов, 50мм  </t>
  </si>
  <si>
    <t>ATE-B90-16SS</t>
  </si>
  <si>
    <t xml:space="preserve">Кут 90 градусів, нерж.сталь, 16мм </t>
  </si>
  <si>
    <t>ATE-B90-20SS</t>
  </si>
  <si>
    <t>Кут 90 градусів, нерж.сталь, 20мм</t>
  </si>
  <si>
    <t>ATE-B90-25SS</t>
  </si>
  <si>
    <t>Угол 90 градусов,  нерж.сталь, 25мм</t>
  </si>
  <si>
    <t>ATE-B90-32SS</t>
  </si>
  <si>
    <t>Кут 90 градусів, нерж.сталь, 32мм</t>
  </si>
  <si>
    <t>ATE-B90-40SS</t>
  </si>
  <si>
    <t xml:space="preserve">Угол 90 градусов,  нерж.сталь, 40мм  </t>
  </si>
  <si>
    <t>ATE-B90-50SS</t>
  </si>
  <si>
    <t>Кут 90 градусів, нерж.сталь, 50мм</t>
  </si>
  <si>
    <t>ATE-B90-16AL</t>
  </si>
  <si>
    <t>Угол 90, алюминий D16</t>
  </si>
  <si>
    <t>ATE-B90-20AL</t>
  </si>
  <si>
    <t>Угол 90,алюминий D20</t>
  </si>
  <si>
    <t>ATE-B90-25AL</t>
  </si>
  <si>
    <t>Угол 90, алюминий D25</t>
  </si>
  <si>
    <t>ATE-B90-32AL</t>
  </si>
  <si>
    <t>Угол 90, алюминий D32</t>
  </si>
  <si>
    <t>ATE-B90-40AL</t>
  </si>
  <si>
    <t>Угол 90, алюминий D40</t>
  </si>
  <si>
    <t>ATE-B90-50AL</t>
  </si>
  <si>
    <t>Угол 90, алюминий D50</t>
  </si>
  <si>
    <t>Прокладка</t>
  </si>
  <si>
    <t>ATE-G16</t>
  </si>
  <si>
    <t xml:space="preserve">Прокладка при подключении к коробке, 16мм  </t>
  </si>
  <si>
    <t>ATE-G20</t>
  </si>
  <si>
    <t xml:space="preserve">Прокладка при подключении к коробке, 20мм  </t>
  </si>
  <si>
    <t>ATE-G25</t>
  </si>
  <si>
    <t xml:space="preserve">Прокладка при подключении к коробке, 25мм  </t>
  </si>
  <si>
    <t>ATE-G32</t>
  </si>
  <si>
    <t xml:space="preserve">Прокладка при подключении к коробке, 32мм  </t>
  </si>
  <si>
    <t>ATE-G40</t>
  </si>
  <si>
    <t xml:space="preserve">Прокладка при подключении к коробке, 40мм  </t>
  </si>
  <si>
    <t>ATE-G50</t>
  </si>
  <si>
    <t xml:space="preserve">Прокладка при подключении к коробке, 50мм  </t>
  </si>
  <si>
    <t>Гайка</t>
  </si>
  <si>
    <t>ATE-GM16</t>
  </si>
  <si>
    <t xml:space="preserve">Гайка для соединителей "труба-коробка", 16мм  </t>
  </si>
  <si>
    <t>ATE-GM20</t>
  </si>
  <si>
    <t xml:space="preserve">Гайка для соединителей "труба-коробка", 20мм  </t>
  </si>
  <si>
    <t>ATE-GM25</t>
  </si>
  <si>
    <t xml:space="preserve">Гайка для соединителей "труба-коробка", 25мм  </t>
  </si>
  <si>
    <t>ATE-GM32</t>
  </si>
  <si>
    <t xml:space="preserve">Гайка для соединителей "труба-коробка", 32мм  </t>
  </si>
  <si>
    <t>ATE-GM40</t>
  </si>
  <si>
    <t xml:space="preserve">Гайка для соединителей "труба-коробка", 40мм  </t>
  </si>
  <si>
    <t>ATE-GM50</t>
  </si>
  <si>
    <t xml:space="preserve">Гайка для соединителей "труба-коробка", 50мм  </t>
  </si>
  <si>
    <t>Крепеж  трубы дистанционный оцинкованный</t>
  </si>
  <si>
    <t>ATE-FE16</t>
  </si>
  <si>
    <t xml:space="preserve">Скоба для крепления трубы 16мм  </t>
  </si>
  <si>
    <t>ATE-FE20</t>
  </si>
  <si>
    <t xml:space="preserve">Скоба для крепления трубы 20мм  </t>
  </si>
  <si>
    <t>ATE-FE25</t>
  </si>
  <si>
    <t xml:space="preserve">Скоба для крепления трубы 25мм  </t>
  </si>
  <si>
    <t>ATE-FE32</t>
  </si>
  <si>
    <t xml:space="preserve">Скоба для крепления трубы 32мм  </t>
  </si>
  <si>
    <t>ATE-FE40</t>
  </si>
  <si>
    <t xml:space="preserve">Скоба для крепления трубы 40мм  </t>
  </si>
  <si>
    <t>ATE-FE50</t>
  </si>
  <si>
    <t xml:space="preserve">Скоба для крепления трубы 50мм  </t>
  </si>
  <si>
    <t>Крепеж трубы дистанционный нержавеющая сталь</t>
  </si>
  <si>
    <t>ATE-FEN16SS</t>
  </si>
  <si>
    <t>Скоба для кріплення труби 16мм + клямка, нерж.</t>
  </si>
  <si>
    <t>ATE-FEN20SS</t>
  </si>
  <si>
    <t xml:space="preserve">Скоба для кріплення труби 20мм + клямка, нерж. </t>
  </si>
  <si>
    <t>ATE-FEN25SS</t>
  </si>
  <si>
    <t>ATE-FEN32SS</t>
  </si>
  <si>
    <t xml:space="preserve">Скоба для кріплення труби 32мм + клямка, нерж. </t>
  </si>
  <si>
    <t>ATE-FEN40SS</t>
  </si>
  <si>
    <t>ATE-FEN50SS</t>
  </si>
  <si>
    <t xml:space="preserve">Скоба для кріплення труби 50мм + клямка, нерж. </t>
  </si>
  <si>
    <t>Скоба для крепления трубы к резьбовой шпильке</t>
  </si>
  <si>
    <t>ATE-FEVS16</t>
  </si>
  <si>
    <t>Скоба для кріплення труби 16мм, під шпільку М6, оцинкована</t>
  </si>
  <si>
    <t>ATE-FEVS20</t>
  </si>
  <si>
    <t>Скоба для кріплення труби 20мм, під шпільку М6, оцинкована</t>
  </si>
  <si>
    <t>ATE-FEVS25</t>
  </si>
  <si>
    <t>Скоба для кріплення труби 25мм, під шпільку М6, оцинкована</t>
  </si>
  <si>
    <t>ATE-FEVS32</t>
  </si>
  <si>
    <t>Скоба для кріплення труби 32мм, під шпільку М6, оцинкована</t>
  </si>
  <si>
    <t>ATE-FEVS40</t>
  </si>
  <si>
    <t>Скоба для кріплення труби 40мм, під шпільку М6, оцинкована</t>
  </si>
  <si>
    <t>ATE-FEVS50</t>
  </si>
  <si>
    <t>Скоба для кріплення труби 50мм, під шпільку М6, оцинкована</t>
  </si>
  <si>
    <t>Предохранитель пластиковый</t>
  </si>
  <si>
    <t>ATE-EP16</t>
  </si>
  <si>
    <t xml:space="preserve">Защитный наконечник 16мм  </t>
  </si>
  <si>
    <t>ATE-EP20</t>
  </si>
  <si>
    <t xml:space="preserve">Защитный наконечник 20мм  </t>
  </si>
  <si>
    <t>ATE-EP25</t>
  </si>
  <si>
    <t xml:space="preserve">Защитный наконечник 25мм  </t>
  </si>
  <si>
    <t>ATE-EP32</t>
  </si>
  <si>
    <t xml:space="preserve">Защитный наконечник 32мм  </t>
  </si>
  <si>
    <t>ATE-EP40</t>
  </si>
  <si>
    <t xml:space="preserve">Защитный наконечник 40мм  </t>
  </si>
  <si>
    <t>ATE-EP50</t>
  </si>
  <si>
    <t xml:space="preserve">Защитный наконечник 50мм  </t>
  </si>
  <si>
    <t>Хомут заземления</t>
  </si>
  <si>
    <t>ATE-ERH20</t>
  </si>
  <si>
    <t xml:space="preserve">Хомут для заземления труб 12-20мм </t>
  </si>
  <si>
    <t>ATE-ERH28</t>
  </si>
  <si>
    <t>Хомут для заземлення труб 20-32 мм</t>
  </si>
  <si>
    <t>ATE-ERH44</t>
  </si>
  <si>
    <t>Хомут для заземлення труб 32-50 мм</t>
  </si>
  <si>
    <t>ATE-ERH56</t>
  </si>
  <si>
    <t>Хомут для заземления труб 44-56мм</t>
  </si>
  <si>
    <t>Кабельный ввод, латунный IP68</t>
  </si>
  <si>
    <t>ATE-PG8-16</t>
  </si>
  <si>
    <t>Кабельный ввод, латунный I68. Для кабеля D(5-8)мм</t>
  </si>
  <si>
    <t>ATE-PG10-20</t>
  </si>
  <si>
    <t>Кабельный ввод, латунный I68. Для кабеля D(7-10)мм</t>
  </si>
  <si>
    <t>ATE-PG13-25</t>
  </si>
  <si>
    <t>Кабельный ввод, латунный I68. Для кабеля D(9-13)мм</t>
  </si>
  <si>
    <t>ATE-PG18-32</t>
  </si>
  <si>
    <t>Кабельный ввод, латунный I68. Для кабеля D(14-18)мм</t>
  </si>
  <si>
    <t>ATE-PG25-40</t>
  </si>
  <si>
    <t>Кабельный ввод, латунный I68. Для кабеля D(20-25)мм</t>
  </si>
  <si>
    <t>ATE-PG30-40</t>
  </si>
  <si>
    <t>Кабельный ввод, латунный I68. Для кабеля D(26-30)мм</t>
  </si>
  <si>
    <t>ATE-PG36-50</t>
  </si>
  <si>
    <t>Кабельный ввод, латунный I68. Для кабеля D(32-36)мм</t>
  </si>
  <si>
    <t>ATE-PG44-63</t>
  </si>
  <si>
    <t>Кабельный ввод, латунный I68. Для кабеля D(39-44)мм</t>
  </si>
  <si>
    <t>Металорукав</t>
  </si>
  <si>
    <t>Металорукав без покрытия</t>
  </si>
  <si>
    <t xml:space="preserve">ATE-MDN10 </t>
  </si>
  <si>
    <t>Металорукав оцинкованный dвн 10мм</t>
  </si>
  <si>
    <t xml:space="preserve">ATE-MDN12 </t>
  </si>
  <si>
    <t>Металорукав оцинкованный dвн 12мм</t>
  </si>
  <si>
    <t xml:space="preserve">ATE-MDN15 </t>
  </si>
  <si>
    <t>Металорукав оцинкованный dвн 15мм</t>
  </si>
  <si>
    <t xml:space="preserve">ATE-MDN20 </t>
  </si>
  <si>
    <t>Металорукав оцинкованный dвн 20мм</t>
  </si>
  <si>
    <t xml:space="preserve">ATE-MDN27 </t>
  </si>
  <si>
    <t>Металорукав оцинкованный dвн 27мм</t>
  </si>
  <si>
    <t xml:space="preserve">ATE-MDN40 </t>
  </si>
  <si>
    <t>Металорукав оцинкованный dвн 40мм</t>
  </si>
  <si>
    <t xml:space="preserve">ATE-MDN50 </t>
  </si>
  <si>
    <t>Металорукав оцинкованный dвн 50мм</t>
  </si>
  <si>
    <t xml:space="preserve">ATE-MDN65 </t>
  </si>
  <si>
    <t>Металорукав оцинкованный dвн 65мм</t>
  </si>
  <si>
    <t xml:space="preserve">ATE-MDN75 </t>
  </si>
  <si>
    <t>Металорукав оцинкованный dвн 75мм</t>
  </si>
  <si>
    <t xml:space="preserve">ATE-MDN100 </t>
  </si>
  <si>
    <t>Металорукав оцинкованный dвн 100мм</t>
  </si>
  <si>
    <t xml:space="preserve">ATE-MDN10SS </t>
  </si>
  <si>
    <t>Металорукав, нержавеющая сталь, I53, d10</t>
  </si>
  <si>
    <t xml:space="preserve">ATE-MDN12SS </t>
  </si>
  <si>
    <t>Металорукав, нержавеющая сталь, I53, d12</t>
  </si>
  <si>
    <t xml:space="preserve">ATE-MDN15SS </t>
  </si>
  <si>
    <t>Металорукав, нержавеющая сталь, I53, d15</t>
  </si>
  <si>
    <t xml:space="preserve">ATE-MDN20SS </t>
  </si>
  <si>
    <t>Металорукав, нержавеющая сталь, I53, d20</t>
  </si>
  <si>
    <t xml:space="preserve">ATE-MDN27SS </t>
  </si>
  <si>
    <t>Металорукав, нержавеющая сталь, I53, d27</t>
  </si>
  <si>
    <t xml:space="preserve">ATE-MDN35SS </t>
  </si>
  <si>
    <t>Металорукав, нержавеющая сталь, I53, d35</t>
  </si>
  <si>
    <t xml:space="preserve">ATE-MDN40SS </t>
  </si>
  <si>
    <t>Металорукав, нержавеющая сталь, I53, d40</t>
  </si>
  <si>
    <t xml:space="preserve">ATE-MDN50SS </t>
  </si>
  <si>
    <t>Металорукав, нержавеющая сталь, I53, d50</t>
  </si>
  <si>
    <t xml:space="preserve">ATE-MDN65SS </t>
  </si>
  <si>
    <t>Металорукав, нержавеющая сталь, I53, d65</t>
  </si>
  <si>
    <t xml:space="preserve">ATE-MDN75SS </t>
  </si>
  <si>
    <t>Металорукав, нержавеющая сталь, I53, d75</t>
  </si>
  <si>
    <t xml:space="preserve">ATE-MDN100SS </t>
  </si>
  <si>
    <t>Металорукав, нержавеющая сталь, I53, d100</t>
  </si>
  <si>
    <t>Оконечник металорукава</t>
  </si>
  <si>
    <t xml:space="preserve">ATE-MCB10 </t>
  </si>
  <si>
    <t>Оконечник для металорукава d10мм</t>
  </si>
  <si>
    <t xml:space="preserve">ATE-MCB12 </t>
  </si>
  <si>
    <t>Оконечник для металорукава d12мм</t>
  </si>
  <si>
    <t xml:space="preserve">ATE-MCB15 </t>
  </si>
  <si>
    <t>Оконечник для металорукава d15мм</t>
  </si>
  <si>
    <t xml:space="preserve">ATE-MCB20 </t>
  </si>
  <si>
    <t>Оконечник для металорукава d20мм</t>
  </si>
  <si>
    <t xml:space="preserve">ATE-MCB27 </t>
  </si>
  <si>
    <t>Оконечник для металорукава d27мм</t>
  </si>
  <si>
    <t>ATE-MCB35</t>
  </si>
  <si>
    <t>Оконечник для металорукава d35мм</t>
  </si>
  <si>
    <t xml:space="preserve">ATE-MCB40 </t>
  </si>
  <si>
    <t>Оконечник для металорукава d40мм</t>
  </si>
  <si>
    <t xml:space="preserve">ATE-MCB50 </t>
  </si>
  <si>
    <t>Оконечник для металорукава d50мм</t>
  </si>
  <si>
    <t xml:space="preserve">ATE-MCB65 </t>
  </si>
  <si>
    <t>Оконечник для металорукава d65мм</t>
  </si>
  <si>
    <t xml:space="preserve">ATE-MCB75 </t>
  </si>
  <si>
    <t>Оконечник для металорукава d75мм</t>
  </si>
  <si>
    <t xml:space="preserve">ATE-MCB100 </t>
  </si>
  <si>
    <t>Оконечник для металорукава d100мм</t>
  </si>
  <si>
    <t>Металорукав в ПВХ Покрытии IP65</t>
  </si>
  <si>
    <t>ATE-FC07P</t>
  </si>
  <si>
    <t>Металлорукав в полимерной оболочке, ø07x10, IP65</t>
  </si>
  <si>
    <t xml:space="preserve">ATE-FC10P </t>
  </si>
  <si>
    <t>Металлорукав в полимерной оболочке, ø12x12, IP65</t>
  </si>
  <si>
    <t xml:space="preserve">ATE-FC12P </t>
  </si>
  <si>
    <t>Металлорукав в полимерной оболочке, ø12, IP65</t>
  </si>
  <si>
    <t xml:space="preserve">ATE-FC15P </t>
  </si>
  <si>
    <t>Металлорукав в полимерной оболочке, ø15, IP65</t>
  </si>
  <si>
    <t>ATE-FC20P</t>
  </si>
  <si>
    <t>Металлорукав в полимерной оболочке, ø20, IP65</t>
  </si>
  <si>
    <t xml:space="preserve">ATE-FC25P </t>
  </si>
  <si>
    <t>Металлорукав в полимерной оболочке, ø25, IP65</t>
  </si>
  <si>
    <t xml:space="preserve">ATE-FC28P </t>
  </si>
  <si>
    <t>Металлорукав в полимерной оболочке, ø28, IP65</t>
  </si>
  <si>
    <t xml:space="preserve">ATE-FC37P </t>
  </si>
  <si>
    <t>Металлорукав в полимерной оболочке, ø37, IP65</t>
  </si>
  <si>
    <t xml:space="preserve">ATE-FC45P </t>
  </si>
  <si>
    <t xml:space="preserve">ATE-FC52P </t>
  </si>
  <si>
    <t>Соединитель металорукав-коробка IP65</t>
  </si>
  <si>
    <t xml:space="preserve">ATE-FCBL10-16 </t>
  </si>
  <si>
    <t>Соединитель металорукав-коробка IP65 d10  резьба M16</t>
  </si>
  <si>
    <t>ATE-FCBL12-16</t>
  </si>
  <si>
    <t>Соединитель металорукав-коробка IP65 d12 резьба  M16</t>
  </si>
  <si>
    <t xml:space="preserve">ATE-FCBL15-20 </t>
  </si>
  <si>
    <t>Соединитель металорукав-коробка IP65 d15 резьба M20</t>
  </si>
  <si>
    <t xml:space="preserve">ATE-FCBL20-25 </t>
  </si>
  <si>
    <t>Соединитель металорукав-коробка IP65 d20 резьба M25</t>
  </si>
  <si>
    <t xml:space="preserve">ATE-FCBL25-32 </t>
  </si>
  <si>
    <t>Соединитель металорукав-коробка IP65 d25 резьба M32</t>
  </si>
  <si>
    <t xml:space="preserve">ATE-FCBL28-32 </t>
  </si>
  <si>
    <t>Соединитель металорукав-коробка IP65 d28 резьба M32</t>
  </si>
  <si>
    <t xml:space="preserve">ATE-FCBL37-40 </t>
  </si>
  <si>
    <t>Соединитель металорукав-коробка IP65 d37 резьба M40</t>
  </si>
  <si>
    <t xml:space="preserve">ATE-FCBL45-50 </t>
  </si>
  <si>
    <t>Соединитель металорукав-коробка IP65 d45 резьба M50</t>
  </si>
  <si>
    <t>ATE-FCBL52-63</t>
  </si>
  <si>
    <t>Соединитель металорукав-коробка IP65 d52 резьба M63</t>
  </si>
  <si>
    <t>Металорукав В ПВХ покрытии IP67</t>
  </si>
  <si>
    <t xml:space="preserve">ATE-FC10P67 </t>
  </si>
  <si>
    <t xml:space="preserve">Металлорукав в полимерной оболочке, ø10, IP67 </t>
  </si>
  <si>
    <t xml:space="preserve">ATE-FC12P67 </t>
  </si>
  <si>
    <t xml:space="preserve">Металлорукав в полимерной оболочке, ø12, IP67 </t>
  </si>
  <si>
    <t xml:space="preserve">ATE-FC15P67 </t>
  </si>
  <si>
    <t xml:space="preserve">Металлорукав в полимерной оболочке, ø15, IP67 </t>
  </si>
  <si>
    <t xml:space="preserve">ATE-FC20P67 </t>
  </si>
  <si>
    <t xml:space="preserve">Металлорукав в полимерной оболочке, ø20, IP67 </t>
  </si>
  <si>
    <t xml:space="preserve">ATE-FC25P67 </t>
  </si>
  <si>
    <t xml:space="preserve">Металлорукав в полимерной оболочке, ø25, IP67 </t>
  </si>
  <si>
    <t xml:space="preserve">ATE-FC27P67 </t>
  </si>
  <si>
    <t xml:space="preserve">Металлорукав в полимерной оболочке, ø27, IP67 </t>
  </si>
  <si>
    <t xml:space="preserve">ATE-FC35P67 </t>
  </si>
  <si>
    <t xml:space="preserve">Металлорукав в полимерной оболочке, ø35, IP67 </t>
  </si>
  <si>
    <t xml:space="preserve">ATE-FC40P67 </t>
  </si>
  <si>
    <t xml:space="preserve">Металлорукав в полимерной оболочке, ø40, IP67 </t>
  </si>
  <si>
    <t>ATE-FC50P67</t>
  </si>
  <si>
    <t xml:space="preserve">Металлорукав в полимерной оболочке, ø50, IP67 </t>
  </si>
  <si>
    <t xml:space="preserve">ATE-FC65P67 </t>
  </si>
  <si>
    <t xml:space="preserve">Металлорукав в полимерной оболочке, ø65, IP67 </t>
  </si>
  <si>
    <t xml:space="preserve">ATE-FC75P67 </t>
  </si>
  <si>
    <t xml:space="preserve">Металлорукав в полимерной оболочке, ø75, IP67 </t>
  </si>
  <si>
    <t>ATE-FC100P67</t>
  </si>
  <si>
    <t xml:space="preserve">Металлорукав в полимерной оболочке, ø100, IP67 </t>
  </si>
  <si>
    <t>Металлорукав с ПВХ покрытием с оцинкованной оплеткой</t>
  </si>
  <si>
    <t>ATE-FC15PT</t>
  </si>
  <si>
    <t xml:space="preserve">Металлорукав в полимерной оболочке, и оцинкованной оплетке ø15, IP67 </t>
  </si>
  <si>
    <t>ATE-FC20PT</t>
  </si>
  <si>
    <t xml:space="preserve">Металлорукав в полимерной оболочке, и оцинкованной оплетке ø20, IP67 </t>
  </si>
  <si>
    <t>ATE-FC27PT</t>
  </si>
  <si>
    <t xml:space="preserve">Металлорукав в полимерной оболочке, и оцинкованной оплетке ø27, IP67 </t>
  </si>
  <si>
    <t>ATE-FC35PT</t>
  </si>
  <si>
    <t xml:space="preserve">Металлорукав в полимерной оболочке, и оцинкованной оплетке ø35, IP67 </t>
  </si>
  <si>
    <t>ATE-FC40PT</t>
  </si>
  <si>
    <t xml:space="preserve">Металлорукав в полимерной оболочке, и оцинкованной оплетке ø40, IP67 </t>
  </si>
  <si>
    <t>Соединитель металорукав-коробка, IP67</t>
  </si>
  <si>
    <t>ATE-FCB10-16</t>
  </si>
  <si>
    <t xml:space="preserve">Соединитель металлорукава 10мм к резьбовому соединителю M16  </t>
  </si>
  <si>
    <t>ATE-FCB12-16</t>
  </si>
  <si>
    <t xml:space="preserve">Соединитель металлорукава 12мм к резьбовому соединителю M16  </t>
  </si>
  <si>
    <t>ATE-FCB15-20</t>
  </si>
  <si>
    <t xml:space="preserve">Соединитель металлорукава 15мм к резьбовому соединителю M20  </t>
  </si>
  <si>
    <t>ATE-FCB20-25</t>
  </si>
  <si>
    <t>Соединитель металлорукава 20мм к резьбовому соединителю M25</t>
  </si>
  <si>
    <t>ATE-FCB25-32</t>
  </si>
  <si>
    <t>Соединитель металлорукава 25мм к резьбовому соединителю M32</t>
  </si>
  <si>
    <t>ATE-FCB27-32</t>
  </si>
  <si>
    <t xml:space="preserve">Соединитель металлорукава 27мм к резьбовому соединителю M32  </t>
  </si>
  <si>
    <t>ATE-FCB35-40</t>
  </si>
  <si>
    <t xml:space="preserve">Соединитель металлорукава 35мм к резьбовому соединителю M40  </t>
  </si>
  <si>
    <t>ATE-FCB40-50</t>
  </si>
  <si>
    <t>Соединитель металлорукава 40мм к резьбовому соединителю M50</t>
  </si>
  <si>
    <t>ATE-FCB50-63</t>
  </si>
  <si>
    <t xml:space="preserve">Соединитель металлорукава 50мм к резьбовому соединителю M63  </t>
  </si>
  <si>
    <t>ATE-FCB65-2</t>
  </si>
  <si>
    <t>Соединитель металлорукава 65мм к резьбовому соединителю 2"</t>
  </si>
  <si>
    <t>ATE-FCB75-3</t>
  </si>
  <si>
    <t>Соединитель металлорукава 75мм к резьбовому соединителю 3"</t>
  </si>
  <si>
    <t>ATE-FCB100-4</t>
  </si>
  <si>
    <t>Соединитель металлорукава 100мм к резьбовому соединителю 4"</t>
  </si>
  <si>
    <t>Соединитель металорукав-коробка с вращающейся резьбой, IP67</t>
  </si>
  <si>
    <t>ATE-FCBR12-16</t>
  </si>
  <si>
    <t>Соединитель металорукав-коробка с вращающейся резьбой IP67 D12 резьба М16</t>
  </si>
  <si>
    <t>ATE-FCBR15-20</t>
  </si>
  <si>
    <t>Соединитель металорукав-коробка  с вращающейся резьбой IP67 D15 резьба М20</t>
  </si>
  <si>
    <t>ATE-FCBR20-25</t>
  </si>
  <si>
    <t>Соединитель металорукав-коробка  с вращающейся резьбой IP67 D20 резьба М25</t>
  </si>
  <si>
    <t>ATE-FCBR27-32</t>
  </si>
  <si>
    <t>Соединитель металорукав-коробка  с вращающейся резьбой IP67 D27 резьба М32</t>
  </si>
  <si>
    <t>ATE-FCBR35-40</t>
  </si>
  <si>
    <t>Соединитель металорукав-коробка  с вращающейся резьбой IP67 D35 резьба М40</t>
  </si>
  <si>
    <t>ATE-FCBR40-50</t>
  </si>
  <si>
    <t>Соединитель металорукав-коробка  с вращающейся резьбой IP67 D40 резьба М50</t>
  </si>
  <si>
    <t>ATE-FCBR50-63</t>
  </si>
  <si>
    <t>Соединитель металорукав-коробка  с вращающейся резьбой IP67 D50 резьба М63</t>
  </si>
  <si>
    <t>Соединитель металорукав-коробка с уплотнением для кабеля, IP68</t>
  </si>
  <si>
    <t>ATE-FCBP12</t>
  </si>
  <si>
    <t>Соединитель металорукав-коробка с уплотнением для кабеля, IP68 D12 для кабеля 6,5-9,5мм, резьба М20</t>
  </si>
  <si>
    <t>ATE-FCBP15</t>
  </si>
  <si>
    <t>Соединитель металорукав-коробка с уплотнением для кабеля, IP68 D15 для кабеля 7-10,5мм, резьба М20</t>
  </si>
  <si>
    <t>ATE-FCBP20</t>
  </si>
  <si>
    <t>Соединитель металорукав-коробка с уплотнением для кабеля, IP68 D20 для кабеля 14-18мм, резьба М21</t>
  </si>
  <si>
    <t>ATE-FCBP27</t>
  </si>
  <si>
    <t>Соединитель металорукав-коробка с уплотнением для кабеля, IP68 D27 для кабеля17-20,5мм, резьба М22</t>
  </si>
  <si>
    <t>ATE-FCBP35</t>
  </si>
  <si>
    <t>Соединитель металорукав-коробка с уплотнением для кабеля, IP68 D35 для кабеля 26-30мм, резьба М23</t>
  </si>
  <si>
    <t>ATE-FCBP40</t>
  </si>
  <si>
    <t>Соединитель металорукав-коробка с уплотнением для кабеля, IP68 D40 для кабеля 29-34мм, резьба М24</t>
  </si>
  <si>
    <t>ATE-FCBP50</t>
  </si>
  <si>
    <t>Соединитель металорукав-коробка с уплотнением для кабеля, IP68 D50  для кабеля 39-44мм, резьба М25</t>
  </si>
  <si>
    <t>Соединитель металорукав-коробка</t>
  </si>
  <si>
    <t>ATE-FCR12-16</t>
  </si>
  <si>
    <t>Соединитель металорукав d12-труба D16мм</t>
  </si>
  <si>
    <t>ATE-FCR15-16</t>
  </si>
  <si>
    <t>Соединитель металорукав d15-труба D16мм</t>
  </si>
  <si>
    <t>ATE-FCR15-20</t>
  </si>
  <si>
    <t>Соединитель металорукав d15-труба D20мм</t>
  </si>
  <si>
    <t>ATE-FCR20-20</t>
  </si>
  <si>
    <t>Соединитель металорукав d20-труба D20мм</t>
  </si>
  <si>
    <t>ATE-FCR20-25</t>
  </si>
  <si>
    <t>Соединитель металорукав d20-труба D25мм</t>
  </si>
  <si>
    <t>ATE-FCR25-25</t>
  </si>
  <si>
    <t>Соединитель металорукав d25-труба D25мм</t>
  </si>
  <si>
    <t>ATE-FCR27-25</t>
  </si>
  <si>
    <t>Соединитель металорукав d27-труба D25мм</t>
  </si>
  <si>
    <t>ATE-FCR27-32</t>
  </si>
  <si>
    <t>ATE-FCR35-32</t>
  </si>
  <si>
    <t>Соединитель металорукав d35-труба D32мм</t>
  </si>
  <si>
    <t>ATE-FCR35-40</t>
  </si>
  <si>
    <t>Соединитель металорукав d35-труба D40мм</t>
  </si>
  <si>
    <t>ATE-FCR40-40</t>
  </si>
  <si>
    <t>Соединитель металорукав d40-труба D40мм</t>
  </si>
  <si>
    <t>ATE-FCR50-50</t>
  </si>
  <si>
    <t>Соединитель металорукав d50-труба D50мм</t>
  </si>
  <si>
    <t>ATE-FCR40-50</t>
  </si>
  <si>
    <t>Соединитель металорукав d40-труба D50мм</t>
  </si>
  <si>
    <t>Соединитель металорукав–труба, нержавеющая сталь</t>
  </si>
  <si>
    <t>ATE-FCR15-16SS</t>
  </si>
  <si>
    <t>Соединитель IP67 нержавеющая сталь, металорукав d15 - труба D16</t>
  </si>
  <si>
    <t>ATE-FCR20-20SS</t>
  </si>
  <si>
    <t>Соединитель IP67 нержавеющая сталь, металорукав d20 - труба D20</t>
  </si>
  <si>
    <t>ATE-FCR25-20SS</t>
  </si>
  <si>
    <t>Соединитель IP67 нержавеющая сталь, металорукав d25 - труба D20</t>
  </si>
  <si>
    <t>ATE-FCR27-32SS</t>
  </si>
  <si>
    <t>Соединитель IP67 нержавеющая сталь, металорукав d27 - труба D32</t>
  </si>
  <si>
    <t>ATE-FCR35-40SS</t>
  </si>
  <si>
    <t>Соединитель IP67 нержавеющая сталь, металорукав d35 - труба D40</t>
  </si>
  <si>
    <t>ATE-FCR40-40SS</t>
  </si>
  <si>
    <t>Соединитель IP67 нержавеющая сталь, металорукав d40 - труба D40</t>
  </si>
  <si>
    <t>ATE-FCR50-50SS</t>
  </si>
  <si>
    <t>Соединитель IP67 нержавеющая сталь, металорукав d50 - труба D50</t>
  </si>
  <si>
    <t>Держатель для металорукава односторонний</t>
  </si>
  <si>
    <t xml:space="preserve">ATE-FED9 </t>
  </si>
  <si>
    <t>Держатель для металорукава односторонний D10мм</t>
  </si>
  <si>
    <t xml:space="preserve">ATE-FED11 </t>
  </si>
  <si>
    <t>Держатель для металорукава односторонний  D12мм</t>
  </si>
  <si>
    <t>ATE-FED13</t>
  </si>
  <si>
    <t>Держатель трубы оцинкованая сталь  односторонний</t>
  </si>
  <si>
    <t xml:space="preserve">ATE-FED15 </t>
  </si>
  <si>
    <t>Держатель для металорукава односторонний  D15мм</t>
  </si>
  <si>
    <t xml:space="preserve">ATE-FED17 </t>
  </si>
  <si>
    <t>Держатель для металорукава односторонний  D18мм</t>
  </si>
  <si>
    <t xml:space="preserve">ATE-FED20 </t>
  </si>
  <si>
    <t xml:space="preserve">ATE-FED22 </t>
  </si>
  <si>
    <t>Держатель для металорукава односторонний  D22мм</t>
  </si>
  <si>
    <t xml:space="preserve">ATE-FED26 </t>
  </si>
  <si>
    <t>Держатель для металорукава односторонний  D26мм</t>
  </si>
  <si>
    <t xml:space="preserve">ATE-FED32 </t>
  </si>
  <si>
    <t>ATE-FED40</t>
  </si>
  <si>
    <t>Держатель для металорукава односторонний  D40мм</t>
  </si>
  <si>
    <t xml:space="preserve">ATE-FED50 </t>
  </si>
  <si>
    <t>Держатель для металорукава односторонний  D50мм</t>
  </si>
  <si>
    <t>Держатель для металорукава двусторонний</t>
  </si>
  <si>
    <t>ATE-FEDD16</t>
  </si>
  <si>
    <t>Держатель трубы оцинкованая сталь  двусторонний</t>
  </si>
  <si>
    <t xml:space="preserve">ATE-FEDD20 </t>
  </si>
  <si>
    <t xml:space="preserve">ATE-FEDD22 </t>
  </si>
  <si>
    <t xml:space="preserve">ATE-FEDD25 </t>
  </si>
  <si>
    <t>ATE-FEDD32</t>
  </si>
  <si>
    <t xml:space="preserve">ATE-FEDD40 </t>
  </si>
  <si>
    <t>ATE-FEDD50</t>
  </si>
  <si>
    <t>ATE-FEDD63</t>
  </si>
  <si>
    <t>Держатель для металорукава двусторонний D63мм</t>
  </si>
  <si>
    <t xml:space="preserve"> Коробки металические</t>
  </si>
  <si>
    <t>Коробка стальная IP53</t>
  </si>
  <si>
    <t>ATE-BU80x80</t>
  </si>
  <si>
    <t>Коробка метал. 80*80, IP44 (.)</t>
  </si>
  <si>
    <t>ATE-BU100x100</t>
  </si>
  <si>
    <t>Коробка металл. 100х100х65, IP52</t>
  </si>
  <si>
    <t>ATE-BU200x200</t>
  </si>
  <si>
    <t>Коробка метал. 200х200х90, IP53, UA</t>
  </si>
  <si>
    <t>ATE-BU300x300</t>
  </si>
  <si>
    <t>Коробка метал. 300х300х90, IP53, UA</t>
  </si>
  <si>
    <t>Коробка стальная IP53, огнестойкая</t>
  </si>
  <si>
    <t>ATE-BUT100x100</t>
  </si>
  <si>
    <t>Коробка 100х100х65, без отвору, з монт. пластиною, Е90</t>
  </si>
  <si>
    <t>ATE-BUT200x200</t>
  </si>
  <si>
    <t>Коробка 200х200х90, IP53 толщина стали 1,5мм, порошковая окраска</t>
  </si>
  <si>
    <t>ATE-BUT300x300</t>
  </si>
  <si>
    <t>Коробка 300х300х90, IP53 толщина стали 1,5мм, порошковая окраска</t>
  </si>
  <si>
    <t>Коробка алюминиевая IP67</t>
  </si>
  <si>
    <t>ATE-B90x90</t>
  </si>
  <si>
    <t xml:space="preserve">Коробка 90х90x53, IP66  </t>
  </si>
  <si>
    <t>ATE-B128x100</t>
  </si>
  <si>
    <t xml:space="preserve">Коробка 128х100x55, IP66  </t>
  </si>
  <si>
    <t>ATE-B154x129</t>
  </si>
  <si>
    <t xml:space="preserve">Коробка 154х129x58, IP66  </t>
  </si>
  <si>
    <t>ATE-B178x155</t>
  </si>
  <si>
    <t xml:space="preserve">Коробка 178х155x74, IP66  </t>
  </si>
  <si>
    <t>ATE-B239x202</t>
  </si>
  <si>
    <t xml:space="preserve">Коробка 239х202x85, IP66  </t>
  </si>
  <si>
    <t>Коробка алюминиевая ревизионная на два ввода IP65</t>
  </si>
  <si>
    <t>ATE-COB2-16</t>
  </si>
  <si>
    <t>Соединитель откр."труба-труба"  резьбовой М16 IP55</t>
  </si>
  <si>
    <t>ATE-COB2-20</t>
  </si>
  <si>
    <t>Соединитель откр."труба-труба"  резьбовой М20 IP55</t>
  </si>
  <si>
    <t>ATE-COB2-25</t>
  </si>
  <si>
    <t>Соединитель откр."труба-труба"  резьбовой М25 IP55</t>
  </si>
  <si>
    <t>ATE-COB2-32</t>
  </si>
  <si>
    <t>Соединитель откр."труба-труба"  резьбовой М32 IP55</t>
  </si>
  <si>
    <t>ATE-COB2-40</t>
  </si>
  <si>
    <t>Соединитель откр."труба-труба"  резьбовой М40 IP55</t>
  </si>
  <si>
    <t>ATE-COB2-50</t>
  </si>
  <si>
    <t>Соединитель откр."труба-труба"  резьбовой М50 IP55</t>
  </si>
  <si>
    <t>ATE-COB3-16</t>
  </si>
  <si>
    <t>Соединитель откр."т-образный"  резьбовой М16 IP55</t>
  </si>
  <si>
    <t>ATE-COB3-20</t>
  </si>
  <si>
    <t>Соединитель откр."т-образный"  резьбовой М20 IP55</t>
  </si>
  <si>
    <t>ATE-COB3-25</t>
  </si>
  <si>
    <t>Соединитель откр."т-образный"  резьбовой М25 IP55</t>
  </si>
  <si>
    <t>ATE-COB3-32</t>
  </si>
  <si>
    <t>Соединитель откр."т-образный"  резьбовой М32 IP55</t>
  </si>
  <si>
    <t>ATE-COB3-40</t>
  </si>
  <si>
    <t>Соединитель откр."т-образный"  резьбовой М40 IP55</t>
  </si>
  <si>
    <t>ATE-COB3-50</t>
  </si>
  <si>
    <t>Соединитель откр."т-образный"  резьбовой М50 IP55</t>
  </si>
  <si>
    <t>Коробка нержавеющая сталь IP53</t>
  </si>
  <si>
    <t>ATE-BU100x100SS</t>
  </si>
  <si>
    <t>Коробка 100х100х65, IP53 нержавеющая сталь</t>
  </si>
  <si>
    <t>ATE-BU200x200SS</t>
  </si>
  <si>
    <t>Коробка 200х200х90, IP53 нержавеющая сталь</t>
  </si>
  <si>
    <t>ATE-BU300x300SS</t>
  </si>
  <si>
    <t>Коробка 300х300х90, IP53 нержавеющая сталь</t>
  </si>
  <si>
    <t>Коробка нержавеющая сталь IP67</t>
  </si>
  <si>
    <t>ATE-B67x67</t>
  </si>
  <si>
    <t>Коробка 67х67х80, IP67 нержавеющая сталь</t>
  </si>
  <si>
    <t>ATE-B127x67</t>
  </si>
  <si>
    <t>Коробка 127х67х80, IP67 нержавеющая сталь,</t>
  </si>
  <si>
    <t>ATE-B187x67</t>
  </si>
  <si>
    <t>Коробка 187х67х80 IP67 нержавеющая сталь</t>
  </si>
  <si>
    <t>ATE-B118x158</t>
  </si>
  <si>
    <t>Коробка 118х158х90, IP67 анержавеющая сталь</t>
  </si>
  <si>
    <t>Система индустриальный труб из полиамида</t>
  </si>
  <si>
    <t>Труба, полиамид</t>
  </si>
  <si>
    <t>AIN-P6F10</t>
  </si>
  <si>
    <t>Труба гофрированная, полиамид Dнар 10мм, dвн 6,5мм</t>
  </si>
  <si>
    <t>AIN-P6F13</t>
  </si>
  <si>
    <t>Труба гофрированная, полиамид Dнар 13мм, dвн 9,6мм</t>
  </si>
  <si>
    <t>AIN-P6F16</t>
  </si>
  <si>
    <t>Труба гофрированная, полиамид Dнар 15,8мм, dвн 12мм</t>
  </si>
  <si>
    <t>AIN-P6F21</t>
  </si>
  <si>
    <t>Труба гофрированная, полиамид Dнар 21,2мм, dвн 16,2мм</t>
  </si>
  <si>
    <t>AIN-P6F29</t>
  </si>
  <si>
    <t>Труба гофрированная, полиамид Dнар 29мм, dвн 22,6мм</t>
  </si>
  <si>
    <t>AIN-P6F35</t>
  </si>
  <si>
    <t>Труба гофрированная, полиамид Dнар 35мм, dвн 29мм</t>
  </si>
  <si>
    <t>AIN-P6F43</t>
  </si>
  <si>
    <t>Труба гофрированная, полиамид Dнар 42,5мм, dвн 36,5мм</t>
  </si>
  <si>
    <t>AIN-P6F55</t>
  </si>
  <si>
    <t>Труба гофрированная, полиамид Dнар 54,5мм, dвн 48,5мм</t>
  </si>
  <si>
    <t>Соединитель труба-коробка, IP66</t>
  </si>
  <si>
    <t>AIN-P6E10-16</t>
  </si>
  <si>
    <t>Соединитель труба-коробка,D10, IP66. Резьба М16</t>
  </si>
  <si>
    <t>AIN-P6E13-16</t>
  </si>
  <si>
    <t>Соединитель труба-коробка,D13, IP66. Резьба М16</t>
  </si>
  <si>
    <t>AIN-P6E16-20</t>
  </si>
  <si>
    <t>Соединитель труба-коробка,D16, IP66. Резьба М20</t>
  </si>
  <si>
    <t>AIN-P6E21-20</t>
  </si>
  <si>
    <t>Соединитель труба-коробка,D21, IP66. Резьба М20</t>
  </si>
  <si>
    <t>AIN-P6E29-25</t>
  </si>
  <si>
    <t>Соединитель труба-коробка,D29, IP66. Резьба М25</t>
  </si>
  <si>
    <t>AIN-P6E35-32</t>
  </si>
  <si>
    <t>Соединитель труба-коробка,D35, IP66. Резьба М32</t>
  </si>
  <si>
    <t>AIN-P6E43-40</t>
  </si>
  <si>
    <t>Соединитель труба-коробка,D43, IP66. Резьба М40</t>
  </si>
  <si>
    <t>AIN-P6E55-50</t>
  </si>
  <si>
    <t>Соединитель труба-коробка,D55, IP66. Резьба М50</t>
  </si>
  <si>
    <t>Соединитель труба-коробка, с металической резьбой.</t>
  </si>
  <si>
    <t>AIN-PK6E10-16M</t>
  </si>
  <si>
    <t>AIN-PK6E13-16M</t>
  </si>
  <si>
    <t>Соединитель труба-коробка,D13, IP66. Резьба металическа М16</t>
  </si>
  <si>
    <t>AIN-PK6E16-20M</t>
  </si>
  <si>
    <t>Соединитель труба-коробка,D16, IP66. Резьба металическа М20</t>
  </si>
  <si>
    <t>AIN-PK6E21-20M</t>
  </si>
  <si>
    <t>Соединитель труба-коробка,D21, IP66. Резьба металическа М20</t>
  </si>
  <si>
    <t>AIN-PK6E29-25M</t>
  </si>
  <si>
    <t>Соединитель труба-коробка,D29, IP66. Резьба металическа М25</t>
  </si>
  <si>
    <t>AIN-PK6E35-32M</t>
  </si>
  <si>
    <t>Соединитель труба-коробка,D10, IP66. Резьба металическа М32</t>
  </si>
  <si>
    <t>AIN-PK6E43-40M</t>
  </si>
  <si>
    <t>Соединитель труба-коробка,D10, IP66. Резьба металическа М40</t>
  </si>
  <si>
    <t>AIN-PK6E55-50M</t>
  </si>
  <si>
    <t>Соединитель труба-коробка,D55, IP66. Резьба металическа М50</t>
  </si>
  <si>
    <t>Соединитель "труба-труба" , IP66</t>
  </si>
  <si>
    <t>AIN-P6PP21-21</t>
  </si>
  <si>
    <t>Соединитель труба-труба D21,мм полиамид</t>
  </si>
  <si>
    <t>AIN-P6PP29-29</t>
  </si>
  <si>
    <t>Соединитель труба-труба D29,мм, полиамид</t>
  </si>
  <si>
    <t>AIN-P6PP35-35</t>
  </si>
  <si>
    <t>Соединитель труба-труба D35,мм, полиамид</t>
  </si>
  <si>
    <t>AIN-P6PP43-43</t>
  </si>
  <si>
    <t>Соединитель труба-труба D43,мм, полиамид</t>
  </si>
  <si>
    <t>AIN-P6PP55-55</t>
  </si>
  <si>
    <t>Соединитель труба-труба D55,мм, полиамид</t>
  </si>
  <si>
    <t>Соединитель "тройник" , IP66</t>
  </si>
  <si>
    <t>AIN-P6T13-13</t>
  </si>
  <si>
    <t>Соединитель тройник D13,мм, полиамид</t>
  </si>
  <si>
    <t>AIN-P6T16-16</t>
  </si>
  <si>
    <t>Соединитель тройник D16,мм полиамид</t>
  </si>
  <si>
    <t>AIN-P6T21-21</t>
  </si>
  <si>
    <t>Соединитель тройник D21,мм полиамид</t>
  </si>
  <si>
    <t>AIN-P6T29-29</t>
  </si>
  <si>
    <t>Соединитель тройник D29,мм полиамид</t>
  </si>
  <si>
    <t>AIN-P6T35-35</t>
  </si>
  <si>
    <t>Соединитель тройник D35,мм полиамид</t>
  </si>
  <si>
    <t>AIN-P6T43-43</t>
  </si>
  <si>
    <t>Соединитель тройник D43,мм полиамид</t>
  </si>
  <si>
    <t>AIN-P6T55-55</t>
  </si>
  <si>
    <t>Соединитель тройник D55,мм полиамид</t>
  </si>
  <si>
    <t>Соединитель разветвитель, IP66</t>
  </si>
  <si>
    <t>AIN-P6R13-10</t>
  </si>
  <si>
    <t>Разветвитель полиамид D13mm x2 D10мм</t>
  </si>
  <si>
    <t>AIN-P6R16-13</t>
  </si>
  <si>
    <t>Разветвитель полиамид D16mm x2 D13мм</t>
  </si>
  <si>
    <t>AIN-P6R21-16</t>
  </si>
  <si>
    <t>AIN-P6R29-21</t>
  </si>
  <si>
    <t>AIN-P6R35-29</t>
  </si>
  <si>
    <t>AIN-P6R43-35</t>
  </si>
  <si>
    <t>AIN-P6R55-43</t>
  </si>
  <si>
    <t>Соединитель подиамид-металическая труба, IP67</t>
  </si>
  <si>
    <t>AIN-PK616-ST16</t>
  </si>
  <si>
    <t>Соединитель труба полиамид D16мм - труба метал D16мм, IP67</t>
  </si>
  <si>
    <t>AIN-PK621-ST20</t>
  </si>
  <si>
    <t>Соединитель труба полиамид D21мм - труба метал D20мм, IP67</t>
  </si>
  <si>
    <t>AIN-PK629-ST25</t>
  </si>
  <si>
    <t>Соединитель труба полиамид D29мм - труба метал D25мм, IP67</t>
  </si>
  <si>
    <t>AIN-PK635-ST32</t>
  </si>
  <si>
    <t>Соединитель труба полиамид D55мм - труба метал D32мм, IP67</t>
  </si>
  <si>
    <t>AIN-PK643-ST40</t>
  </si>
  <si>
    <t>Соединитель труба полиамид D43мм - труба метал D40мм, IP67</t>
  </si>
  <si>
    <t>AIN-PK655-ST50</t>
  </si>
  <si>
    <t>Соединитель труба полиамид D55мм - труба метал D50мм, IP67</t>
  </si>
  <si>
    <t>Уплотнительная насадка</t>
  </si>
  <si>
    <t>AIN-NFC10</t>
  </si>
  <si>
    <t>Уплотнительная насадка для трубы D10</t>
  </si>
  <si>
    <t>AIN-NFC16</t>
  </si>
  <si>
    <t>Уплотнительная насадка для трубы D16</t>
  </si>
  <si>
    <t>AIN-NFC21</t>
  </si>
  <si>
    <t>Уплотнительная насадка для трубы D21</t>
  </si>
  <si>
    <t>AIN-NFC29</t>
  </si>
  <si>
    <t>Уплотнительная насадка для трубы D29</t>
  </si>
  <si>
    <t>AIN-NFC35</t>
  </si>
  <si>
    <t>Уплотнительная насадка для трубы D35</t>
  </si>
  <si>
    <t>AIN-NFC43</t>
  </si>
  <si>
    <t>Уплотнительная насадка для трубы D43</t>
  </si>
  <si>
    <t>AIN-NFC55</t>
  </si>
  <si>
    <t>Уплотнительная насадка для трубы D55</t>
  </si>
  <si>
    <t>Гайка полиамид</t>
  </si>
  <si>
    <t>AIN-P6NT16</t>
  </si>
  <si>
    <t>Гайка полиамид, M16x1,5</t>
  </si>
  <si>
    <t>AIN-P6NT20</t>
  </si>
  <si>
    <t>Гайка полиамид, M20x1,5</t>
  </si>
  <si>
    <t>AIN-P6NT25</t>
  </si>
  <si>
    <t>Гайка полиамид, M25x1,5</t>
  </si>
  <si>
    <t>AIN-P6NT32</t>
  </si>
  <si>
    <t>Гайка полиамид, M32x1,5</t>
  </si>
  <si>
    <t>AIN-P6NT40</t>
  </si>
  <si>
    <t>Гайка полиамид, M40x1,5</t>
  </si>
  <si>
    <t>AIN-P6NT50</t>
  </si>
  <si>
    <t>Гайка полиамид, M50x1,5</t>
  </si>
  <si>
    <t>Держатель для трубы, полиамид</t>
  </si>
  <si>
    <t>AIN-P6CL10</t>
  </si>
  <si>
    <t>Держатель для трубы, полиамид D10</t>
  </si>
  <si>
    <t>AIN-P6CL13</t>
  </si>
  <si>
    <t>Держатель для трубы, полиамид D13</t>
  </si>
  <si>
    <t>AIN-P6CL16</t>
  </si>
  <si>
    <t>Держатель для трубы, полиамид D16</t>
  </si>
  <si>
    <t>AIN-P6CL21</t>
  </si>
  <si>
    <t>Держатель для трубы, полиамид D21</t>
  </si>
  <si>
    <t>AIN-P6CL29</t>
  </si>
  <si>
    <t>Держатель для трубы, полиамид D29</t>
  </si>
  <si>
    <t>AIN-P6CL35</t>
  </si>
  <si>
    <t>Держатель для трубы, полиамид D35</t>
  </si>
  <si>
    <t>AIN-P6CL43</t>
  </si>
  <si>
    <t>Держатель для трубы, полиамид D43</t>
  </si>
  <si>
    <t>AIN-P6CL55</t>
  </si>
  <si>
    <t>Держатель для трубы, полиамид D55</t>
  </si>
  <si>
    <t>Кольцеобразный крепеж</t>
  </si>
  <si>
    <t>AIN-P6OR10</t>
  </si>
  <si>
    <t>Держатель для трубы,кольцеобразный D10</t>
  </si>
  <si>
    <t>AIN-P6OR13</t>
  </si>
  <si>
    <t>Держатель для трубы, кольцеобразный D13</t>
  </si>
  <si>
    <t>AIN-P6OR16</t>
  </si>
  <si>
    <t>Держатель для трубы, кольцеобразный D16</t>
  </si>
  <si>
    <t>AIN-P6OR21</t>
  </si>
  <si>
    <t>Держатель для трубы, кольцеобразный D21</t>
  </si>
  <si>
    <t>AIN-P6OR29</t>
  </si>
  <si>
    <t>Держатель для трубы, кольцеобразный D29</t>
  </si>
  <si>
    <t>AIN-P6OR35</t>
  </si>
  <si>
    <t>Держатель для трубы, кольцеобразный D35</t>
  </si>
  <si>
    <t>AIN-P6OR43</t>
  </si>
  <si>
    <t>Держатель для трубы, кольцеобразный D43</t>
  </si>
  <si>
    <t>AIN-P6OR55</t>
  </si>
  <si>
    <t>Держатель для трубы, кольцеобразный D55</t>
  </si>
  <si>
    <t>Блочный фиксатор, полиамид</t>
  </si>
  <si>
    <t>AIN-P6OD21</t>
  </si>
  <si>
    <t>Блочный фиксатор, полиамид D21</t>
  </si>
  <si>
    <t>AIN-P6OD29</t>
  </si>
  <si>
    <t>Блочный фиксатор, полиамид D29</t>
  </si>
  <si>
    <t>AIN-P6OD35</t>
  </si>
  <si>
    <t>Блочный фиксатор, полиамид D35</t>
  </si>
  <si>
    <t>AIN-P6OD43</t>
  </si>
  <si>
    <t>Блочный фиксатор, полиамид D43</t>
  </si>
  <si>
    <t>AIN-P6OD55</t>
  </si>
  <si>
    <t>Блочный фиксатор, полиамид D55</t>
  </si>
  <si>
    <t>Коробка распределительная без клемника, IP67</t>
  </si>
  <si>
    <t>AIN-B80×52</t>
  </si>
  <si>
    <t>Коробка 80х80х52, поликарбонат армированный стекловолокном, IP67</t>
  </si>
  <si>
    <t>AIN-B93x55</t>
  </si>
  <si>
    <t>Коробка 93х93х55, поликарбонат армированный стекловолокном, IP67</t>
  </si>
  <si>
    <t>AIN-B110×67</t>
  </si>
  <si>
    <t>Коробка 110х110х67, поликарбонат армированный стекловолокном, IP67</t>
  </si>
  <si>
    <t>AIN-B140×79</t>
  </si>
  <si>
    <t>Коробка 140х140х79, поликарбонат армированный стекловолокном, IP67</t>
  </si>
  <si>
    <t>AIN-B180×91</t>
  </si>
  <si>
    <t>Коробка 180х180х91, поликарбонат армированный стекловолокном, IP67</t>
  </si>
  <si>
    <t>AIN-B250×115</t>
  </si>
  <si>
    <t>Коробка 250х25x115, поликарбонат армированный стекловолокном, IP67</t>
  </si>
  <si>
    <t>AIN-BK80×52</t>
  </si>
  <si>
    <t>Коробка 80х80х52, поликарбонат армированный стекловолокном, IP67 клемник 4×1,52/ 4×2,52</t>
  </si>
  <si>
    <t>AIN-BK93x55</t>
  </si>
  <si>
    <t>Коробка 93х93х55, поликарбонат армированный стекловолокном, IP67, клемник 4×1,52/ 4×2,52/ 3×42</t>
  </si>
  <si>
    <t>AIN-BK110×67</t>
  </si>
  <si>
    <t>Коробка 110х110х67, поликарбонат армированный стекловолокном, IP67 клемник 4×2,52/ 4×42/ 3×62</t>
  </si>
  <si>
    <t>AIN-BK140×79</t>
  </si>
  <si>
    <t>Коробка 140х140х79, поликарбонат армированный стекловолокном, IP67 клемник 4×42/ 4×62/ 4×102</t>
  </si>
  <si>
    <t>AIN-BK180×91</t>
  </si>
  <si>
    <t>Коробка 180х180х91, поликарбонат армированный стекловолокном, IP67 клемник 4×42/ 4×62/ 4×102</t>
  </si>
  <si>
    <t>AIN-BK250×115</t>
  </si>
  <si>
    <t>Коробка 250х25x115, поликарбонат армированный стекловолокном, IP67 клемник 4×42/ 4×62/ 4×102</t>
  </si>
  <si>
    <t>Система труб и коробок для замоноличивания</t>
  </si>
  <si>
    <t>Труба гофрированная, 750Н</t>
  </si>
  <si>
    <t>ABT-C16Z</t>
  </si>
  <si>
    <t>Труба гофрированная ПВХ D16мм, 750Н</t>
  </si>
  <si>
    <t>ABT-C20Z</t>
  </si>
  <si>
    <t>Труба гофрированная ПВХ D20мм, 750Н</t>
  </si>
  <si>
    <t>ABT-C25Z</t>
  </si>
  <si>
    <t>Труба гофрированная ПВХ D25мм, 750Н</t>
  </si>
  <si>
    <t>ABT-C32Z</t>
  </si>
  <si>
    <t>Труба гофрированная ПВХ D32мм, 750Н</t>
  </si>
  <si>
    <t>ABT-C40Z</t>
  </si>
  <si>
    <t>Труба гофрированная ПВХ D40мм, 750Н без протяжки</t>
  </si>
  <si>
    <t>ABT-C50Z</t>
  </si>
  <si>
    <t>Труба гофрированная ПВХ D50мм, 750Н</t>
  </si>
  <si>
    <t>ABT-P16STZ</t>
  </si>
  <si>
    <t xml:space="preserve">Труба ПВХ гофрированная морозостойкая 750Н 11*16 бухта 100м </t>
  </si>
  <si>
    <t>ABT-P20STZ</t>
  </si>
  <si>
    <t xml:space="preserve">Труба ПВХ гофрированная морозостойкая750Н 15*20 бухта 100 </t>
  </si>
  <si>
    <t>ABT-P25STZ</t>
  </si>
  <si>
    <t>Труба ПВХ гофрированная морозостойкая750Н19*25 бухта 50</t>
  </si>
  <si>
    <t>ABT-P32STZ</t>
  </si>
  <si>
    <t xml:space="preserve">Труба ПВХ гофрированная морозостойкая750Н 26x32 бухта 50 </t>
  </si>
  <si>
    <t>ABT-P40STZ</t>
  </si>
  <si>
    <t xml:space="preserve">Труба ПВХ гофрированная морозостойкая750Н 32*40 бухта 50 </t>
  </si>
  <si>
    <t>ABT-P50STZ</t>
  </si>
  <si>
    <t>Труба гофрированная, морозоустойчивая, D50, 750Н</t>
  </si>
  <si>
    <t>Соединитель для трубы</t>
  </si>
  <si>
    <t>ABT-CE20</t>
  </si>
  <si>
    <t>Соеденитель для трубы М20 с рагрузкой от натяжений</t>
  </si>
  <si>
    <t>ABT-CE25</t>
  </si>
  <si>
    <t>Соеденитель для трубы М25 с рагрузкой от натяжений</t>
  </si>
  <si>
    <t>ABT-CE32</t>
  </si>
  <si>
    <t>Соеденитель для трубы М32 с рагрузкой от натяжений</t>
  </si>
  <si>
    <t>ABT-CE40</t>
  </si>
  <si>
    <t>Соеденитель для трубы М40 с рагрузкой от натяжений</t>
  </si>
  <si>
    <t>Установочная коробка</t>
  </si>
  <si>
    <t>ABT-BW50</t>
  </si>
  <si>
    <t>Коробка стандартная, 71х71х50 мм,60 ммØ, 2х25ммØ,2х20ммØ (97174501)</t>
  </si>
  <si>
    <t>Установочная коробка  с большим количеством вводов</t>
  </si>
  <si>
    <t>ABT-BW681</t>
  </si>
  <si>
    <t>Коробка для приборов 71х71х68 мм,6х25мм, 2х20мм (97176501)</t>
  </si>
  <si>
    <t>ABT-BW68-3</t>
  </si>
  <si>
    <t>Коробка для приборов 3-х с-ная 71Х71х68мм,:6х25мм,2х20мм</t>
  </si>
  <si>
    <t>Установочая для труб 32мм-40мм</t>
  </si>
  <si>
    <t>ABT-BW76</t>
  </si>
  <si>
    <t>Коробка для труб большого диаметра 71х71х76мм,6х25мм,2х20мм</t>
  </si>
  <si>
    <t>Коробка, выпуск 35мм</t>
  </si>
  <si>
    <t>ABT-BWL48</t>
  </si>
  <si>
    <t>Коробка для настенного светильника 71х71х48мм в-к35ммØ;2х20мм</t>
  </si>
  <si>
    <t>Потолочная коробка под крюк, H62</t>
  </si>
  <si>
    <t>ABT-BC62</t>
  </si>
  <si>
    <t>Коробка с куполообразной крышкой 71х71х62</t>
  </si>
  <si>
    <t>Потолочная коробка под крюк, H89</t>
  </si>
  <si>
    <t>ABT-BW89M</t>
  </si>
  <si>
    <t>Коробка с куполообразной крышкой 71х71х89 мм, 4х25мм,2х20мм (97104701)</t>
  </si>
  <si>
    <t>Потолочная коробка под крюк с большим количеством вводов</t>
  </si>
  <si>
    <t>ABT-BC79</t>
  </si>
  <si>
    <t>Коробка со втулкой М5 2-х составной 71х71х81мм,6х25мм,2х20мм</t>
  </si>
  <si>
    <t>ABT-BC81-3</t>
  </si>
  <si>
    <t>Коробка со втулкой М5 3-х составной 71х71х81мм вв:6х25мм,2х20мм</t>
  </si>
  <si>
    <t>Потолочная коробка под крюк, выпуск 35мм</t>
  </si>
  <si>
    <t>ABT-BC89</t>
  </si>
  <si>
    <t>Коробка для потолочного светильника 71х71х48мм в-к35ммØ 2х20мм</t>
  </si>
  <si>
    <t>Транзитная потолочная коробка</t>
  </si>
  <si>
    <t>ABT-BWC106-2</t>
  </si>
  <si>
    <t>Универсальная коробка с втулкой М5  2-х составной 106мм,74ммØ :8х26ммØ</t>
  </si>
  <si>
    <t>ABT-BWC106-3</t>
  </si>
  <si>
    <t>Универсальная коробка с втулкой М5 3-х составной 106мм, 92ммØ :8х26ммØ</t>
  </si>
  <si>
    <t>ABT-BWC122-2</t>
  </si>
  <si>
    <t>Универсальная коробка с втулкой М5 2-х составной 122мм, 80ммØ 8х26ммØ,4х37</t>
  </si>
  <si>
    <t>ABT-BWC122-3</t>
  </si>
  <si>
    <t>Универсальная коробка с втулкой М5 3-х составной 122мм,  92ммØ:8х26ммØ,4х36</t>
  </si>
  <si>
    <t>Установочная коробка под LED</t>
  </si>
  <si>
    <t>ABT-BL140-1</t>
  </si>
  <si>
    <t>Одинарная коробка 150х150х106</t>
  </si>
  <si>
    <t>ABT-BL140-2</t>
  </si>
  <si>
    <t>Двойная коробка 150х150х106</t>
  </si>
  <si>
    <t>ABT-BL140-68</t>
  </si>
  <si>
    <t>Коробка 68мм (D) 150х150х106</t>
  </si>
  <si>
    <t>ABT-BL140-F</t>
  </si>
  <si>
    <t>Коробка с пластиной FERMACELL 150х150х106</t>
  </si>
  <si>
    <t>ABT-BL180</t>
  </si>
  <si>
    <t>Коробка выбор одинарная од/дв 150х150х151 вв:10х34мм</t>
  </si>
  <si>
    <t>ABT-BL180-120</t>
  </si>
  <si>
    <t>Коробка выбор од/108/120mm(D) 150х150х151 вв:10х34мм</t>
  </si>
  <si>
    <t>ABT-BL180-68</t>
  </si>
  <si>
    <t>Коробка  выбор 68/108/120mm(D) 150х150х151 вв:10х34мм</t>
  </si>
  <si>
    <t>ABT-BL-F</t>
  </si>
  <si>
    <t>Коробка с пластиной Fermacell 150х150х151 вв:10х34мм</t>
  </si>
  <si>
    <t>Установочная коробка под LED, с местом для трансформатора</t>
  </si>
  <si>
    <t>ABT-BLB140-1</t>
  </si>
  <si>
    <t>Коробка с доп. монтаж. прост одинарная 150х150х106</t>
  </si>
  <si>
    <t>ABT-BLB140-2</t>
  </si>
  <si>
    <t>Коробка с доп. монтаж. прост двойная 150х150х106</t>
  </si>
  <si>
    <t>ABT-BLB140-68</t>
  </si>
  <si>
    <t>Коробка с доп. монтаж. прост 68мм (D) 150х150х106</t>
  </si>
  <si>
    <t>ABT-BLB140-F</t>
  </si>
  <si>
    <t>Установочная коробка под LED местом для трансформатора c пластиной Fermacell. Глубина 106мм. Количесво вводов: 6х32мм</t>
  </si>
  <si>
    <t>ABT-BLB180</t>
  </si>
  <si>
    <t>Установочная коробка под LED местом для трансформатора с один/два гнезда. Глубина 150мм. Количесво вводов: 10х32мм</t>
  </si>
  <si>
    <t>ABT-BLB180-68</t>
  </si>
  <si>
    <t>Коробка с доп. монтаж. прост 68мм(D) 150х150х151 вв:10х34мм</t>
  </si>
  <si>
    <t>ABT-BLB-F</t>
  </si>
  <si>
    <t>Соединительные уствновочные коробки</t>
  </si>
  <si>
    <t>ABT-BIA-71</t>
  </si>
  <si>
    <t>Соединительная коробка 111х71х61мм вв:8х32мм</t>
  </si>
  <si>
    <t>ABT-BIC-85</t>
  </si>
  <si>
    <t>Соединительная уствновочная коробка, 85х91х53мм, вводы 6х25</t>
  </si>
  <si>
    <t>ABT-BIA-116</t>
  </si>
  <si>
    <t>Соединительная коробка 116х111х61мм вв:8х32мм</t>
  </si>
  <si>
    <t>ABT-BIP-149</t>
  </si>
  <si>
    <t>Соединительная уствновочная коробка, 149х91х53мм, вводы 10х25</t>
  </si>
  <si>
    <t>ABT-BIP-142</t>
  </si>
  <si>
    <t>Соединительная коробка, 20-полюсн. тел. мех-ма, 142х142х70мм:8х47.5мм</t>
  </si>
  <si>
    <t>ABT-BIP-311-1</t>
  </si>
  <si>
    <t>Соединительная уствновочная коробка, 311х202х87мм, вводы 16х50</t>
  </si>
  <si>
    <t>ABT-BIP-311-2</t>
  </si>
  <si>
    <t>Соединительная уствновочная коробка, 311х205х158мм, вводы 32х50</t>
  </si>
  <si>
    <t>Конечная и переходная втулка</t>
  </si>
  <si>
    <t>ABT-C20</t>
  </si>
  <si>
    <t>Конечная и переходная втулка D трубы 20мм</t>
  </si>
  <si>
    <t>ABT-C25</t>
  </si>
  <si>
    <t>Конечная и переходная втулка D трубы 25мм</t>
  </si>
  <si>
    <t>ABT-C32</t>
  </si>
  <si>
    <t>Конечная и переходная втулка D трубы 32мм</t>
  </si>
  <si>
    <t>ABT-C40</t>
  </si>
  <si>
    <t>Конечная и переходная втулка D трубы 40мм</t>
  </si>
  <si>
    <t>Колено трубы 30</t>
  </si>
  <si>
    <t>ABT-B30-20</t>
  </si>
  <si>
    <t>Колено трубы, для проведения трубы в 30˚ для втулок ABT-C20</t>
  </si>
  <si>
    <t>ABT-B30-25</t>
  </si>
  <si>
    <t>Колено трубы, для проведения трубы в 30˚ для втулок ABT-C25</t>
  </si>
  <si>
    <t>ABT-B30-32</t>
  </si>
  <si>
    <t>Колено трубы, для проведения трубы в 30˚ для втулок ABT-C32</t>
  </si>
  <si>
    <t>Конусообразный переходник</t>
  </si>
  <si>
    <t>ABT-CWS-20</t>
  </si>
  <si>
    <t>Конусообразный переходник  для трубы М20</t>
  </si>
  <si>
    <t>ABT-CWS-25</t>
  </si>
  <si>
    <t>Конусообразный переходник для трубы М25</t>
  </si>
  <si>
    <t>ABT-CWS-32</t>
  </si>
  <si>
    <t>Конусообразный переходник для трубы М32</t>
  </si>
  <si>
    <t>ABT-CWS-40</t>
  </si>
  <si>
    <t>Конусообразный переходник  для трубы М40</t>
  </si>
  <si>
    <t>Переходник «потолок-стена» при больших допусках</t>
  </si>
  <si>
    <t>ABT-OC-2025</t>
  </si>
  <si>
    <t>Переходник для больших допусков для М20,М25 71х49х35мм</t>
  </si>
  <si>
    <t>ABT-OC-3240</t>
  </si>
  <si>
    <t>Переходник для больших допусков для М32,М40 315х80х90мм</t>
  </si>
  <si>
    <t>Выпуск из стены</t>
  </si>
  <si>
    <t>ABT-OU-90-25</t>
  </si>
  <si>
    <t>Универсальный переходник под углом 90˚</t>
  </si>
  <si>
    <t>Лицевая крышка коробки</t>
  </si>
  <si>
    <t>ABT-CBC75</t>
  </si>
  <si>
    <t>Круглая крышка  для bw, bwc D=75 мм</t>
  </si>
  <si>
    <t>ABT-CBC35</t>
  </si>
  <si>
    <t>Крышка для коробок ABT-bwL48, ABT-bc89 35mm(D)</t>
  </si>
  <si>
    <t>ABT-CBC90</t>
  </si>
  <si>
    <t>Лицевая крышка для коробок ABT-BWCxx</t>
  </si>
  <si>
    <t>ABT-CBCCIP</t>
  </si>
  <si>
    <t>Лицевая крышка для коробок ABT-BWxx, ABT-BCxx, для помещений с повышенной вляжностью</t>
  </si>
  <si>
    <t>Крюки</t>
  </si>
  <si>
    <t>ABT-H65</t>
  </si>
  <si>
    <t>Крюк для потолочных коробк L65мм</t>
  </si>
  <si>
    <t>ABT-HM5-90</t>
  </si>
  <si>
    <t>Потолочный крюк с резьбой М5 L=90</t>
  </si>
  <si>
    <t>ABT-HM5-100</t>
  </si>
  <si>
    <t>Потолочный крюк с резьбой М5 L=100</t>
  </si>
  <si>
    <t>ABT-HM5-115</t>
  </si>
  <si>
    <t>Потолочный крюк с резьбой М5 L=115</t>
  </si>
  <si>
    <t>ABT-HM5-135</t>
  </si>
  <si>
    <t>Потолочный крюк с резьбой М5 L=135</t>
  </si>
  <si>
    <t>Дырокол</t>
  </si>
  <si>
    <t>ABT-HP-00</t>
  </si>
  <si>
    <t>Инструмент для пробития отвотверстий без насадки</t>
  </si>
  <si>
    <t>ABT-HP-20</t>
  </si>
  <si>
    <t>Инструмент для пробития отверстий M20</t>
  </si>
  <si>
    <t>ABT-HP-25</t>
  </si>
  <si>
    <t>Инструмент для пробития отверстий M25</t>
  </si>
  <si>
    <r>
      <t xml:space="preserve">             </t>
    </r>
    <r>
      <rPr>
        <b/>
        <i/>
        <sz val="11"/>
        <color theme="1"/>
        <rFont val="Arial"/>
        <family val="2"/>
        <charset val="204"/>
      </rPr>
      <t>Система ПВХ труб</t>
    </r>
  </si>
  <si>
    <t>Гофрированная ПВХ труба, 320Н</t>
  </si>
  <si>
    <t>APP-CP16LZ</t>
  </si>
  <si>
    <t>Труба гнучка гофр. 16мм, легка, з протяжкою, ПВХ, бухта 100м, UA (3917320090)</t>
  </si>
  <si>
    <t>APP-CP20LZ</t>
  </si>
  <si>
    <t>Труба гнучка гофр. 20мм, легка, з протяжкою, ПВХ, бухта 100м, UA (3917320090)</t>
  </si>
  <si>
    <t>APP-CP25LZ</t>
  </si>
  <si>
    <t>Труба гнучка гофр. 25мм, легка, з протяжкою, ПВХ, бухта 50м, UA (3917320090)</t>
  </si>
  <si>
    <t>APP-CP32LZ</t>
  </si>
  <si>
    <t>Труба гнучка гофр. 32мм, легка, з протяжкою, ПВХ, бухта 25м, UA (3917320090)</t>
  </si>
  <si>
    <t>APP-CP40LZ</t>
  </si>
  <si>
    <t>Труба гнучка гофр. 40мм, легка, з протяжкою, ПВХ, бухта 25м, UA</t>
  </si>
  <si>
    <t>APP-CP50LZ</t>
  </si>
  <si>
    <t>Труба гнучка гофр. 50мм, легка, з протяжкою, ПВХ, бухта 15м, UA (3917320090)</t>
  </si>
  <si>
    <t>Соединитель труба-труба IP53, для гофрированных труб</t>
  </si>
  <si>
    <t>APP-C16</t>
  </si>
  <si>
    <t>ДЛЯ ОСТАТКОВ Соединитель для гофр. трубы  "труба-труба", 16мм</t>
  </si>
  <si>
    <t>APP-C20</t>
  </si>
  <si>
    <t>ДЛЯ ОСТАТКОВ Соединитель для гофр. трубы  "труба-труба", 20мм</t>
  </si>
  <si>
    <t>APP-C25</t>
  </si>
  <si>
    <t>ДЛЯ ОСТАТКОВ Соединитель для гофр. трубы  "труба-труба", 25мм</t>
  </si>
  <si>
    <t>APP-C32</t>
  </si>
  <si>
    <t>ДЛЯ ОСТАТКОВ Соединитель для гофр. трубы  "труба-труба", 32мм</t>
  </si>
  <si>
    <t>APP-C40</t>
  </si>
  <si>
    <t>ДЛЯ ОСТАТКОВ Соединитель для гофр. трубы  "труба-труба", 40мм</t>
  </si>
  <si>
    <t>APP-C50</t>
  </si>
  <si>
    <t>ДЛЯ ОСТАТКОВ Соединитель для гофр. трубы  "труба-труба", 50мм</t>
  </si>
  <si>
    <t>Заглушка для гофрированной трубы</t>
  </si>
  <si>
    <t>APP-EP16</t>
  </si>
  <si>
    <t>Заглушка для  гофр.трубы 16мм</t>
  </si>
  <si>
    <t>APP-EP20</t>
  </si>
  <si>
    <t>Заглушка для  гофр.трубы 20мм</t>
  </si>
  <si>
    <t>APP-EP25</t>
  </si>
  <si>
    <t>Заглушка для  гофр.трубы 25мм</t>
  </si>
  <si>
    <t>APP-EP32</t>
  </si>
  <si>
    <t>Заглушка для  гофр.трубы 32мм</t>
  </si>
  <si>
    <t>APP-EP40</t>
  </si>
  <si>
    <t>Заглушка для  гофр.трубы 40мм</t>
  </si>
  <si>
    <t>APP-EP50</t>
  </si>
  <si>
    <t>Заглушка для  гофр.трубы 50мм</t>
  </si>
  <si>
    <t>Подрозетники для бетонных стен</t>
  </si>
  <si>
    <t>APP-A0002</t>
  </si>
  <si>
    <t>Подрозетник одинарный с винтами, D63мм, H41мм</t>
  </si>
  <si>
    <t>APP-A0001A</t>
  </si>
  <si>
    <t>Подрозетник одинарный, D63мм, H41мм</t>
  </si>
  <si>
    <t>APP-A0001B</t>
  </si>
  <si>
    <t>Подрозетник одинарный, глубокий D63мм, H62мм</t>
  </si>
  <si>
    <t>APP-A0001D</t>
  </si>
  <si>
    <t>Подрозетник одинарный глубокий с винтами D63, H62мм</t>
  </si>
  <si>
    <t>APP-A0005</t>
  </si>
  <si>
    <t>Подрозетник блочный с винтами D63, H41</t>
  </si>
  <si>
    <t>APP-A0005B</t>
  </si>
  <si>
    <t>Подрозетник одинарный блочный D63 H41</t>
  </si>
  <si>
    <t>APP-A0006</t>
  </si>
  <si>
    <t>Подрозетник с винтами, глубокий D63 H62</t>
  </si>
  <si>
    <t>APP-A0042W</t>
  </si>
  <si>
    <t>Подрозетник двойной с винтами D2х68 H47</t>
  </si>
  <si>
    <t>APP-A0043W</t>
  </si>
  <si>
    <t>Подрозетник двойной с винтами D3х68 H47</t>
  </si>
  <si>
    <t>Коробка соединительная в для бетонных стен</t>
  </si>
  <si>
    <t>APP-A0003</t>
  </si>
  <si>
    <t>Коробка соединительная D34мм, H38мм</t>
  </si>
  <si>
    <t>APP-A0004</t>
  </si>
  <si>
    <t>Коробка соединительная D34мм, H44мм</t>
  </si>
  <si>
    <t>Подрозетники для гипсокартоновых стен</t>
  </si>
  <si>
    <t>APP-A0040</t>
  </si>
  <si>
    <t>Подрозетник глубокий с винтами, блочный D67мм, H60мм</t>
  </si>
  <si>
    <t>APP-A0046</t>
  </si>
  <si>
    <t>Подрозетник глубокий с винтами, блочный D68мм, H48мм</t>
  </si>
  <si>
    <t>APP-A0010</t>
  </si>
  <si>
    <t>Подрозетник двойной с винтами 2хD68мм, H47мм</t>
  </si>
  <si>
    <t>APP-A0041</t>
  </si>
  <si>
    <t>Пдрозетник тройной с винтами 3хВ68мм, H67мм</t>
  </si>
  <si>
    <t>Соединительный элемент для APP-A0040</t>
  </si>
  <si>
    <t>APP-A0050</t>
  </si>
  <si>
    <t>Соединительные коробки в гипсокартон</t>
  </si>
  <si>
    <t>APP-A008</t>
  </si>
  <si>
    <t>Соединительная коробка в гипсокартон D73мм, H47мм</t>
  </si>
  <si>
    <t>APP-A009</t>
  </si>
  <si>
    <t>Соединительная коробка в гипсокартон D83мм, H50мм</t>
  </si>
  <si>
    <t>Труба гладкостенная, 320Н</t>
  </si>
  <si>
    <t>APP-PP16L</t>
  </si>
  <si>
    <t>Труба  гладка діам. 16мм, за метр</t>
  </si>
  <si>
    <t>APP-PP20L</t>
  </si>
  <si>
    <t>Труба  гладка діам. 20мм, за метр</t>
  </si>
  <si>
    <t>APP-PP25L</t>
  </si>
  <si>
    <t>Труба  гладка діам. 25мм, за метр</t>
  </si>
  <si>
    <t>APP-PP32L</t>
  </si>
  <si>
    <t>Труба  гладка діам. 32мм, за метр</t>
  </si>
  <si>
    <t>APP-PP40L</t>
  </si>
  <si>
    <t>APP-PP50L</t>
  </si>
  <si>
    <t xml:space="preserve">Труба армированная, гибкая ПВХ  </t>
  </si>
  <si>
    <t>APP-FP12/16</t>
  </si>
  <si>
    <t>Труба гибкая армированная ПВХ d12/D16мм, легкая, ПВХ, за метр</t>
  </si>
  <si>
    <t>APP-FP16/20</t>
  </si>
  <si>
    <t>Труба гибкая армированная ПВХ d16/D20мм, легкая, ПВХ, за метр</t>
  </si>
  <si>
    <t>APP-FP20/25</t>
  </si>
  <si>
    <t>Труба гибкая армированная ПВХ  d20/D25мм, легкая, ПВХ, за метр</t>
  </si>
  <si>
    <t>APP-FP25/32</t>
  </si>
  <si>
    <t>Труба гибкая армированная ПВХ d25/D32мм, легкая, ПВХ, за метр</t>
  </si>
  <si>
    <t>APP-FP32/40</t>
  </si>
  <si>
    <t>Труба гибкая армированная ПВХ d32/D40мм, легкая, ПВХ, за метр</t>
  </si>
  <si>
    <t>APP-FP40/50</t>
  </si>
  <si>
    <t xml:space="preserve">Труба армированная, гибкая ПВХ , Dнар 50мм, dвн40мм </t>
  </si>
  <si>
    <t>APP-FP50/60</t>
  </si>
  <si>
    <t xml:space="preserve">Труба армированная, гибкая ПВХ , Dнар 57,2мм, dвн50мм </t>
  </si>
  <si>
    <t>APP-FP60/70</t>
  </si>
  <si>
    <t xml:space="preserve">Труба армированная, гибкая ПВХ , Dнар 68мм, dвн60мм </t>
  </si>
  <si>
    <t>Соединитель труба-труба, IP53</t>
  </si>
  <si>
    <t>APP-MAM16</t>
  </si>
  <si>
    <t>Соединитель для труб  "труба-труба" 16мм, IP44</t>
  </si>
  <si>
    <t>APP-MAM20</t>
  </si>
  <si>
    <t>Соединитель для труб  "труба-труба" 20мм, IP44</t>
  </si>
  <si>
    <t>APP-MAM25</t>
  </si>
  <si>
    <t>Соединитель для труб  "труба-труба" 25мм, IP44</t>
  </si>
  <si>
    <t>APP-MAM32</t>
  </si>
  <si>
    <t>Соединитель для труб  "труба-труба" 32мм, IP44</t>
  </si>
  <si>
    <t>APP-MAM40</t>
  </si>
  <si>
    <t>Соединитель для труб  "труба-труба" 40мм, IP44</t>
  </si>
  <si>
    <t>APP-MAM50</t>
  </si>
  <si>
    <t>Соединитель  для труб" труба-труба" 50мм, IP44</t>
  </si>
  <si>
    <t>Соединитель труба-труба, IP65</t>
  </si>
  <si>
    <t>APP-MST016</t>
  </si>
  <si>
    <t>Соединитель для труб "труба-труба" 16мм, IP65</t>
  </si>
  <si>
    <t>APP-MST020</t>
  </si>
  <si>
    <t>Соединитель для труб  "труба-труба" 20мм, IP65</t>
  </si>
  <si>
    <t>APP-MST025</t>
  </si>
  <si>
    <t>Соединитель  для труб "труба-труба" 25мм, IP65</t>
  </si>
  <si>
    <t>APP-MST032</t>
  </si>
  <si>
    <t>Соединитель для труб  "труба-труба" 32мм, IP65</t>
  </si>
  <si>
    <t>Соединитель труба-коробка</t>
  </si>
  <si>
    <t>APP-RST016</t>
  </si>
  <si>
    <t>Соединитель для труб  "труба-коробка", 16мм, IP65</t>
  </si>
  <si>
    <t>APP-RST020</t>
  </si>
  <si>
    <t>Соединитель для труб  "труба-коробка", 20мм, IP65</t>
  </si>
  <si>
    <t>APP-RST025</t>
  </si>
  <si>
    <t>Соединитель  для труб "труба-коробка", 25мм, IP65</t>
  </si>
  <si>
    <t>APP-RST032</t>
  </si>
  <si>
    <t>Соединитель для труб  "труба-коробка", 32мм, IP65</t>
  </si>
  <si>
    <t>Поворот для труб 90°, IP53</t>
  </si>
  <si>
    <t>APP-CRS16</t>
  </si>
  <si>
    <t>Поворот 90 градусов для труб 16мм, IP44</t>
  </si>
  <si>
    <t>APP-CRS20</t>
  </si>
  <si>
    <t>Поворот 90 градусов для труб 20мм, IP44</t>
  </si>
  <si>
    <t>APP-CRS25</t>
  </si>
  <si>
    <t>Поворот 90 градусов для труб 25мм, IP44</t>
  </si>
  <si>
    <t>APP-CRS32</t>
  </si>
  <si>
    <t>Поворот 90 градусов для труб 32мм, IP44</t>
  </si>
  <si>
    <t>APP-CRS40</t>
  </si>
  <si>
    <t>Поворот 90 градусов для труб 40мм, IP44</t>
  </si>
  <si>
    <t>APP-CRS50</t>
  </si>
  <si>
    <t>Поворот 90 градусов для труб 50мм, IP44</t>
  </si>
  <si>
    <t>Поворот для труб 90°, IP67</t>
  </si>
  <si>
    <t>Поворот разъемный 90°, IP40</t>
  </si>
  <si>
    <t>APP-GIT16</t>
  </si>
  <si>
    <t>Поворот разъемный 90 градусов для труб 16мм, IP40</t>
  </si>
  <si>
    <t>APP-GIT20</t>
  </si>
  <si>
    <t>Поворот разъемный 90 градусов для труб 20мм, IP40</t>
  </si>
  <si>
    <t>APP-GIT25</t>
  </si>
  <si>
    <t>Поворот разъемный 90 градусов для труб 25мм, IP40</t>
  </si>
  <si>
    <t>APP-GIT32</t>
  </si>
  <si>
    <t>Поворот разъемный 90 градусов для труб 32мм, IP40</t>
  </si>
  <si>
    <t>Тройник разъемный 90°, IP40</t>
  </si>
  <si>
    <t>APP-CIR16</t>
  </si>
  <si>
    <t>Тройник разъемный 90 градусов для труб 16мм, IP40</t>
  </si>
  <si>
    <t>APP-CIR20</t>
  </si>
  <si>
    <t>Тройник разъемный 90 градусов для труб 20мм, IP40</t>
  </si>
  <si>
    <t>Соединитель армированная труба-гладкая труба</t>
  </si>
  <si>
    <t>APP-GS16</t>
  </si>
  <si>
    <t>Соединитель арм.труба-гладк.труба 16мм, IP67</t>
  </si>
  <si>
    <t>APP-GS20</t>
  </si>
  <si>
    <t>Соединитель арм.труба-гладк.труба 20мм, IP67</t>
  </si>
  <si>
    <t>APP-GS25</t>
  </si>
  <si>
    <t>Соединитель арм.труба-гладк.труба 25мм, IP67</t>
  </si>
  <si>
    <t>APP-GS32</t>
  </si>
  <si>
    <t>Соединитель арм.труба-гладк.труба 32мм, IP67</t>
  </si>
  <si>
    <t>APP-GS40</t>
  </si>
  <si>
    <t>Соединитель арм.труба-гладк.труба 40мм, IP67</t>
  </si>
  <si>
    <t>APP-GS50</t>
  </si>
  <si>
    <t>Соединитель арм.труба-гладк.труба 50мм, IP67</t>
  </si>
  <si>
    <t>Соединитель армированная труба-коробка</t>
  </si>
  <si>
    <t>APP-RGS12M16</t>
  </si>
  <si>
    <t>Соединитель арм.труба-коробка для трубы d12мм/D16мм, IP67</t>
  </si>
  <si>
    <t>APP-RGS16M20</t>
  </si>
  <si>
    <t>Соединитель арм.труба-коробка для трубы d16мм/D20мм, IP67</t>
  </si>
  <si>
    <t>APP-RGS20M25</t>
  </si>
  <si>
    <t>Соединитель арм.труба-коробка для трубы d20мм/D25мм, IP67</t>
  </si>
  <si>
    <t>APP-RGS25M32</t>
  </si>
  <si>
    <t>Соединитель арм.труба-коробка для трубы d25мм/D32мм, IP67</t>
  </si>
  <si>
    <t>APP-RGS32M40</t>
  </si>
  <si>
    <t>Соединитель арм.труба-коробка для трубы d32мм/D40мм, IP67</t>
  </si>
  <si>
    <t>APP-RGS40M50</t>
  </si>
  <si>
    <t>Соединитель арм.труба-коробка для трубы d40мм/D50мм, IP67</t>
  </si>
  <si>
    <t>Соединительная коробка с кабельными вводами, круглая</t>
  </si>
  <si>
    <t>APP-JBR080</t>
  </si>
  <si>
    <t>соединительная коробка с кабельными вводами IP55, d80x40</t>
  </si>
  <si>
    <t>Соединительная коробка с вводами, IP55</t>
  </si>
  <si>
    <t>APP-JBSN80</t>
  </si>
  <si>
    <t>Соединительная коробка 80x80x40 с вводами 6х20мм, PG13,5, IP44</t>
  </si>
  <si>
    <t>APP-JBS105</t>
  </si>
  <si>
    <t>Соединительная коробка 100х100х50, с вводами 6х28, PG21, IP55</t>
  </si>
  <si>
    <t>APP-JBS120</t>
  </si>
  <si>
    <t>Соединительная коробка 120х80х50, с вводами 6х28мм, PG21, IP55</t>
  </si>
  <si>
    <t>APP-JBS150</t>
  </si>
  <si>
    <t>Соединительная коробка 150х110х70, с вводами 10х28мм, PG21, IP55</t>
  </si>
  <si>
    <t>APP-JBS190</t>
  </si>
  <si>
    <t>Соединительная коробка 190х140х70, с вводами 10х37мм, PG29, IP55</t>
  </si>
  <si>
    <t>APP-JBS240</t>
  </si>
  <si>
    <t>Соединительная коробка 240х190х90, с вводами 12х37мм, PG29, IP55</t>
  </si>
  <si>
    <t>APP-JBS300</t>
  </si>
  <si>
    <t>Соединительная коробка 300х220х120, с вводами 12х37мм, PG29, IP55</t>
  </si>
  <si>
    <t>Соединительная коробка без вводов, IP56</t>
  </si>
  <si>
    <t>APP-SBOX116</t>
  </si>
  <si>
    <t>Соединительная коробка 100х100х50, IP56</t>
  </si>
  <si>
    <t>APP-SBOX216</t>
  </si>
  <si>
    <t>Соединительная коробка 120х80х50, IP56</t>
  </si>
  <si>
    <t>APP-SBOX316</t>
  </si>
  <si>
    <t>Соединительная коробка 150х110х70, IP56</t>
  </si>
  <si>
    <t>APP-SBOX416</t>
  </si>
  <si>
    <t>Соединительная коробка 190х140х70, IP56</t>
  </si>
  <si>
    <t>APP-SBOX516</t>
  </si>
  <si>
    <t>Соединительная коробка 240х190х90, IP56</t>
  </si>
  <si>
    <t>APP-SBOX616</t>
  </si>
  <si>
    <t>Соединительная коробка 300х220х120, IP56</t>
  </si>
  <si>
    <t>Коробка соединительная с прозрачной крышкой</t>
  </si>
  <si>
    <t>APP-JBS120-P</t>
  </si>
  <si>
    <t>Коробка соединительная 120х80х50 с прозрачной крышкой, вводы 6х28 mm, PG21</t>
  </si>
  <si>
    <t>APP-JBS150-P</t>
  </si>
  <si>
    <t>Коробка соединительная 150х110х70 с прозрачной крышкой, вводы 10х28 mm, PG21</t>
  </si>
  <si>
    <t>APP-JBS190-P</t>
  </si>
  <si>
    <t>Коробка соединительная 190х110х70 с прозрачной крышкой, вводы 10х28 mm, PG21</t>
  </si>
  <si>
    <t>APP-SBOX216-P</t>
  </si>
  <si>
    <t>Коробка соединительная 120х80х50 с прозрачной крышкой. IP56</t>
  </si>
  <si>
    <t>APP-SBOX316-P</t>
  </si>
  <si>
    <t>Коробка соединительная 150х110х70 с прозрачной крышкой, IP56</t>
  </si>
  <si>
    <t>APP-SBOX416-P</t>
  </si>
  <si>
    <t>Коробка соединительная 190х110х70 с прозрачной крышкой, IP56</t>
  </si>
  <si>
    <t>Коробка соединительная с клемником</t>
  </si>
  <si>
    <t>APP-JBC090</t>
  </si>
  <si>
    <t>Коробка соединительная 92х44 с клемниками. 5 клемных блоков 2х2,5мм. Вводы: 4х21мм</t>
  </si>
  <si>
    <t>Кабельнный ввод</t>
  </si>
  <si>
    <t>PG-13,5</t>
  </si>
  <si>
    <t>Клемник соединительный</t>
  </si>
  <si>
    <t>APP-PL2.5</t>
  </si>
  <si>
    <t>APP-PL4</t>
  </si>
  <si>
    <t>APP-PL6</t>
  </si>
  <si>
    <t>APP-PL10</t>
  </si>
  <si>
    <t>APP-PL16</t>
  </si>
  <si>
    <t>Держатель трубы,</t>
  </si>
  <si>
    <t>APP-CL-16</t>
  </si>
  <si>
    <t>Держатель трубы, наборной, 16мм</t>
  </si>
  <si>
    <t>APP-CL-20</t>
  </si>
  <si>
    <t>Держатель трубы 20мм</t>
  </si>
  <si>
    <t>APP-CL-25</t>
  </si>
  <si>
    <t>Держатель трубы 25мм</t>
  </si>
  <si>
    <t>APP-CL-32</t>
  </si>
  <si>
    <t>Держатель трубы 32мм</t>
  </si>
  <si>
    <t>APP-CL-40</t>
  </si>
  <si>
    <t>Держатель трубы, наборной, 40мм</t>
  </si>
  <si>
    <t>APP-CL-50</t>
  </si>
  <si>
    <t>Держатель трубы, наборной, 50мм</t>
  </si>
  <si>
    <t>Держатель трубы, прижимной</t>
  </si>
  <si>
    <t>APP-PSC10</t>
  </si>
  <si>
    <t>Держатель трубы прижимной, 10-20мм</t>
  </si>
  <si>
    <t>APP-PSC20</t>
  </si>
  <si>
    <t>Держатель трубы прижимной, 20-32мм</t>
  </si>
  <si>
    <t>Держатель трубы с дюбелем.</t>
  </si>
  <si>
    <t>APP-CL-16W/N</t>
  </si>
  <si>
    <t>Держатель трубы 16мм с дюбелем</t>
  </si>
  <si>
    <t>APP-CL-20W/N</t>
  </si>
  <si>
    <t>Держатель трубы 20мм с дюбелем</t>
  </si>
  <si>
    <t>APP-CL-25W/N</t>
  </si>
  <si>
    <t>Держатель трубы 25мм с дюбелем</t>
  </si>
  <si>
    <t>01013 м.Київ,Деревообробна, 3В  оф.7</t>
  </si>
  <si>
    <t xml:space="preserve">                                                                                Наконечники для кабеля</t>
  </si>
  <si>
    <t>CE005006</t>
  </si>
  <si>
    <t>Наконечник трубчатый изолированный  0,5кв.мм.х8мм  (100шт)</t>
  </si>
  <si>
    <t>CE005010С</t>
  </si>
  <si>
    <t>Наконечник трубчатый изолированный  0,5кв.мм.х10мм  (100шт)</t>
  </si>
  <si>
    <t>CE007508С</t>
  </si>
  <si>
    <t>Наконечник трубчатый изолированный  0,75кв.мм.  (100шт)</t>
  </si>
  <si>
    <t>CE010008С</t>
  </si>
  <si>
    <t>Наконечник трубчатый изолированный  1кв.мм.  (100шт)</t>
  </si>
  <si>
    <t>CE015008С</t>
  </si>
  <si>
    <t>Наконечник трубчатый изолированный  1,5кв.мм.  (100шт)</t>
  </si>
  <si>
    <t>CE025008С</t>
  </si>
  <si>
    <t>Наконечник трубчатый изолированный  2,5кв.мм. х8мм (100шт)</t>
  </si>
  <si>
    <t>CE025010С</t>
  </si>
  <si>
    <t>Наконечник трубчатый изолированный  2,5кв.мм.х10мм  (100шт)</t>
  </si>
  <si>
    <t>CE025012С</t>
  </si>
  <si>
    <t>CE040010С</t>
  </si>
  <si>
    <t>Наконечник трубчатый изолированный  4кв.мм.  (100шт)</t>
  </si>
  <si>
    <t>CE060012С</t>
  </si>
  <si>
    <t>Наконечник трубчатый изолированный  6кв.мм.х12мм  (100шт)</t>
  </si>
  <si>
    <t>CE060018С</t>
  </si>
  <si>
    <t>Наконечник трубчатый изолированный  6кв.мм.х18мм  (100шт)</t>
  </si>
  <si>
    <t>VY1-4С</t>
  </si>
  <si>
    <t>Наконечник вилочный изолированный 0,25-1,65кв.мм. 4мм (100шт)</t>
  </si>
  <si>
    <t>VY1-5С</t>
  </si>
  <si>
    <t>Наконечник вилочный изолированный 0,25-1,65кв.мм. 5мм (100шт)</t>
  </si>
  <si>
    <t>VY1-6С</t>
  </si>
  <si>
    <t>Наконечник вилочный изолированный 0,25-1,65кв.мм. 6мм (100шт)</t>
  </si>
  <si>
    <t>VY2-4С</t>
  </si>
  <si>
    <t>Наконечник вилочный изолированный 1-2,63кв.мм. 4мм (100шт)</t>
  </si>
  <si>
    <t>VY2-5С</t>
  </si>
  <si>
    <t>Наконечник вилочный изолированный 1,04-2,63кв.мм. 5мм(100шт)</t>
  </si>
  <si>
    <t>VY2-6С</t>
  </si>
  <si>
    <t>Наконечник вилочный изолированный 1,04-2,63кв.мм. 6 мм (100шт)</t>
  </si>
  <si>
    <t>VY5-4С</t>
  </si>
  <si>
    <t>Наконечник вилочный изолированный 2,63-4,64кв.мм. 4мм (100шт)</t>
  </si>
  <si>
    <t>VY5-5С</t>
  </si>
  <si>
    <t>Наконечник вилочный изолированный 2,63-4,64кв.мм. 5мм (100шт)</t>
  </si>
  <si>
    <t>VY5-6С</t>
  </si>
  <si>
    <t>Наконечник вилочный изолированный 2,63-4,64кв.мм. 6мм (100шт)</t>
  </si>
  <si>
    <t>VY5-8С</t>
  </si>
  <si>
    <t>Наконечник вилочный изолированный 2,63-4,64кв.мм. 8мм (100шт)</t>
  </si>
  <si>
    <t>VR1-4С</t>
  </si>
  <si>
    <t>Наконечник кольцевой изолированный 0,25-1,65кв.мм. 4мм (100шт)</t>
  </si>
  <si>
    <t>VR1-5С</t>
  </si>
  <si>
    <t>Наконечник кольцевой изолированный 0,25-1,65кв.мм. 5мм (100шт)</t>
  </si>
  <si>
    <t>VR1-6С</t>
  </si>
  <si>
    <t>Наконечник кольцевой изолированный 0,25-1,65кв.мм. 6мм (100шт)</t>
  </si>
  <si>
    <t>VR1-8С</t>
  </si>
  <si>
    <t>Наконечник кольцевой изолированный 0,25-1,65кв.мм. 8мм (100шт)</t>
  </si>
  <si>
    <t>VR2-3С</t>
  </si>
  <si>
    <t>Наконечник кольцевой изолированный 1,04-2,63кв.мм. 3мм(100шт)</t>
  </si>
  <si>
    <t>VR2-4С</t>
  </si>
  <si>
    <t>Наконечник кольцевой изолированный 1,04-2,63кв.мм. 4мм(100шт)</t>
  </si>
  <si>
    <t>VR2-5SС</t>
  </si>
  <si>
    <t>Наконечник кольцевой изолированный 1,04-2,63кв.мм. 5мм (100шт)</t>
  </si>
  <si>
    <t>VR2-6С</t>
  </si>
  <si>
    <t>Наконечник кольцевой изолированный 1,04-2,63кв.мм. 5мм(100шт)</t>
  </si>
  <si>
    <t>VR2-8С</t>
  </si>
  <si>
    <t>Наконечник кольцевой изолированный 1,04-2,63кв.мм. 8мм(100шт)</t>
  </si>
  <si>
    <t>VR5-4С</t>
  </si>
  <si>
    <t>Наконечник кольцевой изолированный 2,63-4,64кв.мм. 5мм (100шт)</t>
  </si>
  <si>
    <t>VR5-5С</t>
  </si>
  <si>
    <t>VR5-6С</t>
  </si>
  <si>
    <t>Наконечник кольцевой изолированный 2,63-4,64кв.мм. 6мм (100шт)</t>
  </si>
  <si>
    <t>VR5-8С</t>
  </si>
  <si>
    <t>Наконечник кольцевой изолированный 2,63-4,64кв.мм. 8мм (100шт)</t>
  </si>
  <si>
    <t>VR5-10С</t>
  </si>
  <si>
    <t>Наконечник кольцевой изолированный 2,63-4,64кв.мм. 10мм (100шт)</t>
  </si>
  <si>
    <t>Соеденительные коннекторы</t>
  </si>
  <si>
    <t>Y1С</t>
  </si>
  <si>
    <t>Соединяющий накручивающийся коннектор, 300В, D=6.8мм</t>
  </si>
  <si>
    <t>Y4С</t>
  </si>
  <si>
    <t>Соединяющий накручивающийся коннектор, 300В, D=11.4мм</t>
  </si>
  <si>
    <t>Y8С</t>
  </si>
  <si>
    <t>Соединяющий накручивающийся коннектор, 300В, D=13.5мм</t>
  </si>
  <si>
    <t>Y12С</t>
  </si>
  <si>
    <t>Соединяющий накручивающийся коннектор, 300В, D=6.9мм</t>
  </si>
  <si>
    <t>Y13С</t>
  </si>
  <si>
    <t>Соединяющий накручивающийся коннектор, 600В, D=10.4мм</t>
  </si>
  <si>
    <t>Y14С</t>
  </si>
  <si>
    <t>Соединяющий накручивающийся коннектор, 600В, D=17.6мм</t>
  </si>
  <si>
    <t>Y3С</t>
  </si>
  <si>
    <t>Соединяющий накручивающийся коннектор, 300В, D=9.5мм</t>
  </si>
  <si>
    <t>Y6С</t>
  </si>
  <si>
    <t>Y10С</t>
  </si>
  <si>
    <t>Соединяющий накручивающийся коннектор, 300В, D=6.5мм</t>
  </si>
  <si>
    <t>S1С</t>
  </si>
  <si>
    <t>Пластиковый соед. коннектор, D=6.5мм</t>
  </si>
  <si>
    <t>M1С</t>
  </si>
  <si>
    <t>Пластиковый соед. коннектор, D=7.9мм</t>
  </si>
  <si>
    <t>L1С</t>
  </si>
  <si>
    <t>Пластиковый соед. коннектор, D=8.9мм</t>
  </si>
  <si>
    <t>H6С</t>
  </si>
  <si>
    <t>Пластиковый соед. коннектор, D=10.5мм</t>
  </si>
  <si>
    <t>HW-C3</t>
  </si>
  <si>
    <t>Колпачок защитный с металл. вставкой 22-16 (100шт)</t>
  </si>
  <si>
    <t>HW-C8</t>
  </si>
  <si>
    <t>Колпачок защитный с металл. вставкой  8.0 (100шт)</t>
  </si>
  <si>
    <t>Подрозетники под кирпич/бетон</t>
  </si>
  <si>
    <t>FLE-A0001A</t>
  </si>
  <si>
    <t>Подрозетник одиночн.черн.D63H40, кирп/бетон, 50 шт уп.</t>
  </si>
  <si>
    <t>FLE-A0001B</t>
  </si>
  <si>
    <t>Подрозетник одиночн.бел.D63H60, кирп/бетон, 50 шт уп.</t>
  </si>
  <si>
    <t>FLE-A0001D</t>
  </si>
  <si>
    <t>Подрозетник один.серый.с винтами D63H60, кирп/бетон.</t>
  </si>
  <si>
    <t>FLE-A0005B</t>
  </si>
  <si>
    <t>Подрозетник одиночн.бел.блочн. D63H41, кирп/бетон, 50 шт уп.</t>
  </si>
  <si>
    <t>FLE-A0006</t>
  </si>
  <si>
    <t>Подрозетник одиночн.бел.блочн.углуб. с винт.D63H62, кирп/бетон, 50 шт уп.</t>
  </si>
  <si>
    <t>FLE-A0042W</t>
  </si>
  <si>
    <t>Подрозетник двойн.бел. с винт.D2х68H46, кирп/бетон, 36 шт уп.</t>
  </si>
  <si>
    <t>FLE-A0043W</t>
  </si>
  <si>
    <t>Подрозетник тройн.бел. с винт.D3х68H46, кирп/бетон, 10 шт уп.</t>
  </si>
  <si>
    <t>EL-BOX100</t>
  </si>
  <si>
    <t>Подрозетник внутренний d=60</t>
  </si>
  <si>
    <t>EL-BOX101</t>
  </si>
  <si>
    <t>Подрозетник внутренний блочный d=60</t>
  </si>
  <si>
    <t>EL-BOX102</t>
  </si>
  <si>
    <t>Подрозетник внутренний блочный расширенный d=60</t>
  </si>
  <si>
    <t>EL-BOX103</t>
  </si>
  <si>
    <t>Подрозетник под гипсокартон d=65 пласт. прижим</t>
  </si>
  <si>
    <t>EL-BOX104</t>
  </si>
  <si>
    <t>EL-BOX105</t>
  </si>
  <si>
    <t>Розподільча до гіпсокартонних стін д.70 пласт. Прижим</t>
  </si>
  <si>
    <t>EL-BOX106</t>
  </si>
  <si>
    <t>Розподільча до гіпсокартонних стін д.80 пласт. Прижим</t>
  </si>
  <si>
    <t>EL-BOX107</t>
  </si>
  <si>
    <t xml:space="preserve">Распред коробка внутренняя d=70 </t>
  </si>
  <si>
    <t>EL-BOX108</t>
  </si>
  <si>
    <t xml:space="preserve">Распред коробка внутренняя d=80 </t>
  </si>
  <si>
    <t>EL-BOX109</t>
  </si>
  <si>
    <t>Подрозетник под гипсокартон блочный d=65 пласт. прижим</t>
  </si>
  <si>
    <t>EL-BOX205</t>
  </si>
  <si>
    <t>Розподільча до гіпсокартонних стін д.70 метал. Прижим</t>
  </si>
  <si>
    <t>EL-BOX206</t>
  </si>
  <si>
    <t>Розподільча до гіпсокартонних стін д.80 метал. Прижим</t>
  </si>
  <si>
    <t>EL-BOX209</t>
  </si>
  <si>
    <t>Подрозетник под гипсокартон блочный d=65 метал. прижим</t>
  </si>
  <si>
    <t>Подрозетники под гипсокартон</t>
  </si>
  <si>
    <t>FLE-A0010</t>
  </si>
  <si>
    <t>Подрозетник двойн.бел. с винт.D2х68H46, гипсокарт., 36 шт уп.</t>
  </si>
  <si>
    <t>FLE-A0040</t>
  </si>
  <si>
    <t>Подрозетник один.бел. блочный, глуб. D67H60, гипсокарт., 50 шт уп.</t>
  </si>
  <si>
    <t>FLE-A0051</t>
  </si>
  <si>
    <t>Соед.элемент для подрозетников FLE-A0040</t>
  </si>
  <si>
    <t>FLE-A0007A</t>
  </si>
  <si>
    <t>Подрозетник один.красн. D67H40, гипсокарт., до 850 ºС, 50 шт уп.</t>
  </si>
  <si>
    <t>FLE-A0040A</t>
  </si>
  <si>
    <t>Подрозетник один.красн. глуб. D67H60, гипсокарт., до 850 ºС, 50 шт уп.</t>
  </si>
  <si>
    <t>Коробки соединительные внутренние кирпич/бетон</t>
  </si>
  <si>
    <t>FLE-A0003</t>
  </si>
  <si>
    <t>Коробка соед., кирп.бел, D74H38, 66шт уп.</t>
  </si>
  <si>
    <t>FLE-A0004</t>
  </si>
  <si>
    <t>Коробка соед., кирп/бетон. бел, D84H44, 54шт уп.</t>
  </si>
  <si>
    <t>Коробки соединительные внутренние гипсокартон</t>
  </si>
  <si>
    <t>FLE-A0008</t>
  </si>
  <si>
    <t>Коробка соед., гипсокарт.бел, D73H46, 70шт уп.</t>
  </si>
  <si>
    <t>FLE-A0009</t>
  </si>
  <si>
    <t>Коробка соед., гипсокарт.бел, D83H49, 60шт уп.</t>
  </si>
  <si>
    <t>Распределительные коробки</t>
  </si>
  <si>
    <t>RGD-SBOX216</t>
  </si>
  <si>
    <t>соединительная коробка  IP56, 120x80x50</t>
  </si>
  <si>
    <t>RGD-SBOX416</t>
  </si>
  <si>
    <t>соединительная коробка  IP56, 190x140x70</t>
  </si>
  <si>
    <t>RGD-SBOX516</t>
  </si>
  <si>
    <t>соединительная коробка IP56, 240x140x90</t>
  </si>
  <si>
    <t>RGD-SBOX616</t>
  </si>
  <si>
    <t>соединительная коробка IP56, 300x220x120</t>
  </si>
  <si>
    <t>RGD-SBOX716</t>
  </si>
  <si>
    <t>соединительная коробка IP56, 380x300x120</t>
  </si>
  <si>
    <t>RGD-SBOX816</t>
  </si>
  <si>
    <t>соединительная коробка IP56, 460x380x120</t>
  </si>
  <si>
    <t>Розетки, вилки силовые</t>
  </si>
  <si>
    <t>PW-B1040</t>
  </si>
  <si>
    <t>Розетка силовая,16А 5р, IP44, 12шт.уп.</t>
  </si>
  <si>
    <t>PW-B1042</t>
  </si>
  <si>
    <t>Розетка силовая,32А 5р, IP44, 12шт.уп.</t>
  </si>
  <si>
    <t>PW-B1052</t>
  </si>
  <si>
    <t>Розетка силовая,63А 5р, IP67, 1шт.уп.</t>
  </si>
  <si>
    <t>PW-B1002</t>
  </si>
  <si>
    <t>Розетка силовая стацион.,16А 5р, IP44, 12шт.уп.</t>
  </si>
  <si>
    <t>PW-B1004</t>
  </si>
  <si>
    <t>Розетка силовая стацион.,32А 5р, IP44, 12шт.уп.</t>
  </si>
  <si>
    <t>PW-B1043</t>
  </si>
  <si>
    <t>Розетка силовая стацион.,16А 3р, IP44, 1шт.уп.</t>
  </si>
  <si>
    <t>PW-B1048</t>
  </si>
  <si>
    <t>Розетка силовая стацион.,63А 5р, IP67</t>
  </si>
  <si>
    <t>PW-B1006</t>
  </si>
  <si>
    <t>Вилка силовая,16А 5р, IP44, 10шт.уп.</t>
  </si>
  <si>
    <t>PW-B1008</t>
  </si>
  <si>
    <t>Вилка силовая,32А 5р, IP44, 10шт.уп.</t>
  </si>
  <si>
    <t>PW-B1045</t>
  </si>
  <si>
    <t>Вилка силовая,16А 3р, IP44, 1шт.уп.</t>
  </si>
  <si>
    <t>PW-B1046</t>
  </si>
  <si>
    <t>Вилка силовая,32А 3р, IP44</t>
  </si>
  <si>
    <t>PW-D3102</t>
  </si>
  <si>
    <t>Вилка силовая,16А/230В., 30шт.уп.</t>
  </si>
  <si>
    <t>Стяжки</t>
  </si>
  <si>
    <t>GIT702</t>
  </si>
  <si>
    <t>Инструмент для стяжек пласт. От 100 до 370 мм.</t>
  </si>
  <si>
    <t>GT-120MC uv</t>
  </si>
  <si>
    <t>Кабельная стяжка, 120х2.5, ультрафиолето-стойкая, 100шт</t>
  </si>
  <si>
    <t>GT-200ICuv</t>
  </si>
  <si>
    <t>Кабельная стяжка, 205х3.6, ультрафиолетостойкая 100шт.</t>
  </si>
  <si>
    <t>GT-250IC</t>
  </si>
  <si>
    <t>Кабельна стяжка 250х4 біла, уп. 100шт</t>
  </si>
  <si>
    <t>GT-250ICuv</t>
  </si>
  <si>
    <t>Кабельная стяжка, 250х3.6, ультрафиолетостойкая 100шт.</t>
  </si>
  <si>
    <t>GT-250HDC</t>
  </si>
  <si>
    <t xml:space="preserve">Кабельная стяжка, 250х7.6, 100шт </t>
  </si>
  <si>
    <t>BT-290</t>
  </si>
  <si>
    <t>Стяжка для труб, с крепежным отверстием, 275х20</t>
  </si>
  <si>
    <t>HW-3AC</t>
  </si>
  <si>
    <t>Площадка под стяжки до 3.6мм, 100шт.</t>
  </si>
  <si>
    <t>Крепеж</t>
  </si>
  <si>
    <t>KR-DBK6x40</t>
  </si>
  <si>
    <t>дюбель с потайной манжетой и шурупом быстр. монтажа 6х40</t>
  </si>
  <si>
    <t>KR-DBK6x40B</t>
  </si>
  <si>
    <t>дюбель с буртиком и шурупом быстр. монтажа 6х40</t>
  </si>
  <si>
    <t>KR-DBK6x60</t>
  </si>
  <si>
    <t>дюбель с потайной манжетой и шурупом быстр. монтажа 6х60</t>
  </si>
  <si>
    <t>KR-DBK6x80</t>
  </si>
  <si>
    <t>Дюбель с потайной манжетой и шурупом быстр. монтажа 6х80</t>
  </si>
  <si>
    <t>KR-DBK8x60</t>
  </si>
  <si>
    <t>дюбель с потайной манжетой и шурупом быстр. монтажа 8х60</t>
  </si>
  <si>
    <t>KR-DBK8x80</t>
  </si>
  <si>
    <t>дюбель с потайной манжетой и шурупом быстр. монтажа 8х80</t>
  </si>
  <si>
    <t>Schneider Electric</t>
  </si>
  <si>
    <t>Розетки и выключатели  Schneider Electric серия UNICA</t>
  </si>
  <si>
    <t>SH-MGU2.002.18</t>
  </si>
  <si>
    <t>Рамка 1-на, біла, Unica</t>
  </si>
  <si>
    <t>SH-MGU2.002.25</t>
  </si>
  <si>
    <t>Рамка 1-на, слон. кістка, Unica</t>
  </si>
  <si>
    <t>SH-MGU2.002.559</t>
  </si>
  <si>
    <t>Рамка 1-на, кремовий/слон. кістка, Unica</t>
  </si>
  <si>
    <t>SH-MGU2.002.858</t>
  </si>
  <si>
    <t>Рамка 1-на, сірий техно/біла, Unica</t>
  </si>
  <si>
    <t>SH-MGU2.004.18</t>
  </si>
  <si>
    <t>Рамка 2-на, біла, Unica</t>
  </si>
  <si>
    <t>SH-MGU2.004.25</t>
  </si>
  <si>
    <t>Рамка 2-на, слон. кістка, Unica</t>
  </si>
  <si>
    <t>SH-MGU2.004.559</t>
  </si>
  <si>
    <t>Рамка 2-на, кремовий/слон. кістка, Unica</t>
  </si>
  <si>
    <t>SH-MGU2.004.858</t>
  </si>
  <si>
    <t>Рамка 2-на, сірий техно/біла, Unica</t>
  </si>
  <si>
    <t>SH-MGU2.006.18</t>
  </si>
  <si>
    <t>Рамка 3-на, біла, Unica</t>
  </si>
  <si>
    <t>SH-MGU2.006.25</t>
  </si>
  <si>
    <t>Рамка 3-на, слон. кістка, Unica</t>
  </si>
  <si>
    <t>SH-MGU2.006.559</t>
  </si>
  <si>
    <t>Рамка 3-на, кремовий/слон. кістка, Unica</t>
  </si>
  <si>
    <t>SH-MGU2.006.858</t>
  </si>
  <si>
    <t>Рамка 3-на, сірий техно/біла, Unica</t>
  </si>
  <si>
    <t>SH-MGU2.008.18</t>
  </si>
  <si>
    <t>Рамка 4-на, біла, Unica</t>
  </si>
  <si>
    <t>SH-MGU2.008.25</t>
  </si>
  <si>
    <t>Рамка 4-на, слон. кістка, Unica</t>
  </si>
  <si>
    <t>SH-MGU2.008.559</t>
  </si>
  <si>
    <t>Рамка 4-на, кремовий/слон. кістка, Unica</t>
  </si>
  <si>
    <t>SH-MGU2.008.858</t>
  </si>
  <si>
    <t>Рамка 4-на, сірий техно/біла, Unica</t>
  </si>
  <si>
    <t>SH-MGU2.010.18</t>
  </si>
  <si>
    <t>Рамка 5-на, біла, Unica</t>
  </si>
  <si>
    <t>SH-MGU2.010.25</t>
  </si>
  <si>
    <t>Рамка 5-на, слон. кістка, Unica</t>
  </si>
  <si>
    <t>SH-MGU2.702.16</t>
  </si>
  <si>
    <t>Рамка 1-ная, камень, Unica Quadro</t>
  </si>
  <si>
    <t>SH-MGU2.702.17</t>
  </si>
  <si>
    <t>Рамка 1-ная, стекло, Unica Quadro</t>
  </si>
  <si>
    <t>SH-MGU2.702.18</t>
  </si>
  <si>
    <t>Рамка 1-ная, белая, Unica Quadro</t>
  </si>
  <si>
    <t>SH-MGU2.702.25</t>
  </si>
  <si>
    <t>Рамка 1-ная, сл. кость, Unica Quadro</t>
  </si>
  <si>
    <t>SH-MGU2.704.16</t>
  </si>
  <si>
    <t>Рамка 2-ная, камень, Unica Quadro</t>
  </si>
  <si>
    <t>SH-MGU2.704.17</t>
  </si>
  <si>
    <t>Рамка 2-ная, стекло, Unica Quadro</t>
  </si>
  <si>
    <t>SH-MGU2.704.18</t>
  </si>
  <si>
    <t>Рамка 2-ная, белая, Unica Quadro</t>
  </si>
  <si>
    <t>SH-MGU2.704.25</t>
  </si>
  <si>
    <t>Рамка 2-ная, сл. кость, Unica Quadro</t>
  </si>
  <si>
    <t>SH-MGU2.706.16</t>
  </si>
  <si>
    <t>Рамка 3-ная, камень, Unica Quadro</t>
  </si>
  <si>
    <t>SH-MGU2.706.17</t>
  </si>
  <si>
    <t>Рамка 3-ная, стекло, Unica Quadro</t>
  </si>
  <si>
    <t>SH-MGU2.706.18</t>
  </si>
  <si>
    <t>Рамка 3-ная, белая, Unica Quadro</t>
  </si>
  <si>
    <t>SH-MGU2.706.25</t>
  </si>
  <si>
    <t>Рамка 3-ная, сл. кость, Unica Quadro</t>
  </si>
  <si>
    <t>SH-MGU2.708.16</t>
  </si>
  <si>
    <t>Рамка 4-ная, камень, Unica Quadro</t>
  </si>
  <si>
    <t>SH-MGU2.708.17</t>
  </si>
  <si>
    <t>Рамка 4-ная, стекло, Unica Quadro</t>
  </si>
  <si>
    <t>SH-MGU2.708.18</t>
  </si>
  <si>
    <t>Рамка 4-ная, белая, Unica Quadro</t>
  </si>
  <si>
    <t>SH-MGU2.708.25</t>
  </si>
  <si>
    <t>Рамка 4-ная, сл. кость, Unica Quadro</t>
  </si>
  <si>
    <t>SH-MGU23.063.18</t>
  </si>
  <si>
    <t>Розетка 2х2К, белый, Unica</t>
  </si>
  <si>
    <t>SH-MGU23.063.25</t>
  </si>
  <si>
    <t>Розетка 2х2К, сл. кость Unica</t>
  </si>
  <si>
    <t>SH-MGU23.067.18</t>
  </si>
  <si>
    <t>Розетка 2х2К+З с защитными шторками, белая, Unica</t>
  </si>
  <si>
    <t>SH-MGU23.067.25</t>
  </si>
  <si>
    <t>Розетка 2х2К+З с защитными шторками, сл.кость, Unica</t>
  </si>
  <si>
    <t>SH-MGU3.031.12</t>
  </si>
  <si>
    <t>Мех. розетки 10А с защит.шторками графит, Unica</t>
  </si>
  <si>
    <t>SH-MGU3.031.18</t>
  </si>
  <si>
    <t>Мех. розетки 2Р 16А плоска , 1 мод., біла, Unica</t>
  </si>
  <si>
    <t>SH-MGU3.031.25</t>
  </si>
  <si>
    <t>Мех. розетки 2Р 16А плоска, 1 мод. слон кістка, Unica</t>
  </si>
  <si>
    <t>SH-MGU3.031.30</t>
  </si>
  <si>
    <t>Мех. розетки 2Р 16А плоска, 1 мод. алюміній, Unica</t>
  </si>
  <si>
    <t>SH-MGU3.033.12</t>
  </si>
  <si>
    <t>Мех. розетки 2Р с защ. шт. 16А 250В, 2 мод., графит,</t>
  </si>
  <si>
    <t>SH-MGU3.033.18</t>
  </si>
  <si>
    <t>Мех. розетки 2Р с защ. шт. 16А 250В, 2 мод., белый,</t>
  </si>
  <si>
    <t>SH-MGU3.033.25</t>
  </si>
  <si>
    <t>Мех. розетки 2Р с защ. шт. 16А 250В, 2мод., сл. кост</t>
  </si>
  <si>
    <t>SH-MGU3.033.30</t>
  </si>
  <si>
    <t>Мех. розетки 2Р с защ. шт. 16А 250В, 2 мод., алюм.</t>
  </si>
  <si>
    <t>SH-MGU3.036.12</t>
  </si>
  <si>
    <t>Мех. розетки 2Р+З 16А 250В, 2 мод., графит, Unica</t>
  </si>
  <si>
    <t>SH-MGU3.036.18</t>
  </si>
  <si>
    <t>Мех. розетки 2Р+З 16А 250В, 2 мод., белый, Unica</t>
  </si>
  <si>
    <t>SH-MGU3.036.25</t>
  </si>
  <si>
    <t>Мех. розетки 16А 2Р+З 250В, 2 мод., сл. кость, Unica</t>
  </si>
  <si>
    <t>SH-MGU3.036.30</t>
  </si>
  <si>
    <t>Мех. розетки 2Р+З 16А 250В, 2 мод., алюм., Unica</t>
  </si>
  <si>
    <t>SH-MGU3.037.03</t>
  </si>
  <si>
    <t>Механизм розетки 2К+З со шторками, красный</t>
  </si>
  <si>
    <t>SH-MGU3.037.12</t>
  </si>
  <si>
    <t>Мех. розетки 2Р+З с защ. шт. 16А 250В, 2 мод. графит</t>
  </si>
  <si>
    <t>SH-MGU3.037.12TA</t>
  </si>
  <si>
    <t>Мех. роз. 2Р+З 16А со шт. 250В с крышкой, 2м.,граф</t>
  </si>
  <si>
    <t>SH-MGU3.037.18</t>
  </si>
  <si>
    <t>Мех. розетки 2Р+З с защ. шт. 16А 250В, 2 мод., белый</t>
  </si>
  <si>
    <t>SH-MGU3.037.18TA</t>
  </si>
  <si>
    <t>Мех. роз. 2Р+З 16А со шт. 250В с крышкой, 2м., бел</t>
  </si>
  <si>
    <t>SH-MGU3.037.25</t>
  </si>
  <si>
    <t>Мех. роз. 2Р+З с защ. шт.16А 250В, 2мод., сл. кость,</t>
  </si>
  <si>
    <t>SH-MGU3.037.25TA</t>
  </si>
  <si>
    <t>Мех. роз. 2Р+З со шторками16А 250В с крышкой 2 м., сл.кость</t>
  </si>
  <si>
    <t>SH-MGU3.037.30</t>
  </si>
  <si>
    <t>Мех. розетки 2Р+З с защ. шт. 16А 250В, 2 мод., алюм.</t>
  </si>
  <si>
    <t>SH-MGU3.037.30TA</t>
  </si>
  <si>
    <t>Мех. роз. 2Р+З 16А со шт. 250В с крышкой, 2м.,алюм</t>
  </si>
  <si>
    <t>SH-MGU3.101.12</t>
  </si>
  <si>
    <t>Мех. выключателя 1-кл., 10А, 1 мод., графит, Unica</t>
  </si>
  <si>
    <t>SH-MGU3.101.12N</t>
  </si>
  <si>
    <t>Мех. выкл.1-кл. с подсв. 10А, 1 мод., графит, Unica</t>
  </si>
  <si>
    <t>SH-MGU3.101.18</t>
  </si>
  <si>
    <t>Мех. выключателя 1-кл., 10А, 1 мод., белый, Unica</t>
  </si>
  <si>
    <t>SH-MGU3.101.18N</t>
  </si>
  <si>
    <t>Мех. выкл.1-кл. с подсв. 10А, 1 мод., белый, Unica</t>
  </si>
  <si>
    <t>SH-MGU3.101.18S</t>
  </si>
  <si>
    <t>Мех. выкл.1-кл. с инд. 10А, 1 мод., белый, Unica</t>
  </si>
  <si>
    <t>SH-MGU3.101.25</t>
  </si>
  <si>
    <t>Мех. выключателя 1-кл. 10А, 1 мод., сл. кость, Unica</t>
  </si>
  <si>
    <t>SH-MGU3.101.25N</t>
  </si>
  <si>
    <t>Мех. выкл. 1-кл. с подсв. 10А, 1 мод., сл. кость, U</t>
  </si>
  <si>
    <t>SH-MGU3.101.25S</t>
  </si>
  <si>
    <t>Мех. выкл. 1-кл. с индик. 10А, 1 мод., сл. кость</t>
  </si>
  <si>
    <t>SH-MGU3.101.30</t>
  </si>
  <si>
    <t>Мех. выключателя 1-кл., 10А, 1 мод., алюм., Unica</t>
  </si>
  <si>
    <t>SH-MGU3.101.30N</t>
  </si>
  <si>
    <t>Мех. выкл.1-кл. с подсв. 10А, 1 мод., алюм., Unica</t>
  </si>
  <si>
    <t>SH-MGU3.103.12</t>
  </si>
  <si>
    <t>Мех. переключателя 1-кл., 10А, 1 мод., графит, Unica</t>
  </si>
  <si>
    <t>SH-MGU3.103.12N</t>
  </si>
  <si>
    <t>Мех. переключателя 1-кл., 10А, с подсветкой, графит, Unica</t>
  </si>
  <si>
    <t>SH-MGU3.103.12S</t>
  </si>
  <si>
    <t>Мех. переключателя 1-кл., 10А, с индик., графит, Unica</t>
  </si>
  <si>
    <t>SH-MGU3.103.18</t>
  </si>
  <si>
    <t>Мех. переключателя 1-кл., 10А, 1 мод., белый, Unica</t>
  </si>
  <si>
    <t>SH-MGU3.103.18N</t>
  </si>
  <si>
    <t>Мех. перекл. 1-кл . c подсв., 10А, 1 мод., белый, U</t>
  </si>
  <si>
    <t>SH-MGU3.103.18S</t>
  </si>
  <si>
    <t>Мех. перекл. 1-кл . c индик., 10А, 1 мод., белый, U</t>
  </si>
  <si>
    <t>SH-MGU3.103.25</t>
  </si>
  <si>
    <t>Мех. переключателя 1-кл., 10А, 1 мод., сл. кость, Un</t>
  </si>
  <si>
    <t>SH-MGU3.103.25N</t>
  </si>
  <si>
    <t>Мех. перекл.с подсв. 1-кл.с под,10А 1мод.,сл.кость,</t>
  </si>
  <si>
    <t>SH-MGU3.103.25S</t>
  </si>
  <si>
    <t>Мех. перекл.с подсв. 1-кл.с индик,10А 1мод.,сл.кость</t>
  </si>
  <si>
    <t>SH-MGU3.103.30</t>
  </si>
  <si>
    <t>Мех. переключателя 1-кл., 10А, 1 мод., алюм., Unica</t>
  </si>
  <si>
    <t>SH-MGU3.103.30N</t>
  </si>
  <si>
    <t>Мех. перекл. 1-кл . c подсв., 10А, 1 мод., алюм., U</t>
  </si>
  <si>
    <t>SH-MGU3.103.30S</t>
  </si>
  <si>
    <t>Мех. перекл. 1-кл . c индик., 10А, 1 мод., алюм.</t>
  </si>
  <si>
    <t>SH-MGU3.105.12</t>
  </si>
  <si>
    <t>Мех. выкл. промеж.1-кл. 10А 1 мод., графит, Unica</t>
  </si>
  <si>
    <t>SH-MGU3.105.12N</t>
  </si>
  <si>
    <t>Мех. выкл. промеж.1-кл. 10А с подсв., графит, Unica</t>
  </si>
  <si>
    <t>SH-MGU3.105.18</t>
  </si>
  <si>
    <t>Мех. выкл. промеж.1-кл. 10А, белый, Unica</t>
  </si>
  <si>
    <t>SH-MGU3.105.18N</t>
  </si>
  <si>
    <t>Мех. выкл. промеж.1-кл. 10А с подсвет., белый, Unica</t>
  </si>
  <si>
    <t>SH-MGU3.105.25</t>
  </si>
  <si>
    <t>Мех. выкл. промеж.1-кл. 10А, сл. кость, Unica</t>
  </si>
  <si>
    <t>SH-MGU3.105.25N</t>
  </si>
  <si>
    <t>Мех. выкл. промеж.1-кл. 10А с подсвет., сл. кость, Unica</t>
  </si>
  <si>
    <t>SH-MGU3.105.30</t>
  </si>
  <si>
    <t>Мех. выкл. промеж.1-кл. 10А, алюм., Unica</t>
  </si>
  <si>
    <t>SH-MGU3.105.30N</t>
  </si>
  <si>
    <t>Мех. выкл. промеж.1-кл. 10А с подсвет., алюм., Unica</t>
  </si>
  <si>
    <t>SH-MGU3.106.12</t>
  </si>
  <si>
    <t>Мех. кнопки 1-мод., графит, Unica</t>
  </si>
  <si>
    <t>SH-MGU3.106.12C</t>
  </si>
  <si>
    <t>Мех. кнопки 1-мод. "Звонок", графит, Unica</t>
  </si>
  <si>
    <t>SH-MGU3.106.12CN</t>
  </si>
  <si>
    <t>Мех. кнопки 1-мод. "Звонок" с подсв., графит, Unica</t>
  </si>
  <si>
    <t>SH-MGU3.106.12L</t>
  </si>
  <si>
    <t>Мех. кнопки 1-мод. "Свет", графит, Unica</t>
  </si>
  <si>
    <t>SH-MGU3.106.12LN</t>
  </si>
  <si>
    <t>Мех. кнопки 1-мод. "Свет"  с подсв., графит, Unica</t>
  </si>
  <si>
    <t>SH-MGU3.106.12N</t>
  </si>
  <si>
    <t>Мех. кнопки 1-мод.  с подсв., графит, Unica</t>
  </si>
  <si>
    <t>SH-MGU3.106.18</t>
  </si>
  <si>
    <t>Мех. кнопки 1-мод., бел., Unica</t>
  </si>
  <si>
    <t>SH-MGU3.106.18C</t>
  </si>
  <si>
    <t>Мех. кнопки 1-мод. "Звонок", бел., Unica</t>
  </si>
  <si>
    <t>SH-MGU3.106.18CN</t>
  </si>
  <si>
    <t>Мех. кнопки 1-мод. "Звонок" с подсв, бел., Unica</t>
  </si>
  <si>
    <t>SH-MGU3.106.18L</t>
  </si>
  <si>
    <t>Мех. кнопки 1-мод. "Свет", бел., Unica</t>
  </si>
  <si>
    <t>SH-MGU3.106.18LN</t>
  </si>
  <si>
    <t>Мех. кнопки 1-мод. "Свет" с подсв., бел., Unica</t>
  </si>
  <si>
    <t>SH-MGU3.106.18N</t>
  </si>
  <si>
    <t>Мех. кнопки 1-мод. с подсв., бел., Unica</t>
  </si>
  <si>
    <t>SH-MGU3.106.25</t>
  </si>
  <si>
    <t>Мех. кнопки 1-мод., слонов.кость, Unica</t>
  </si>
  <si>
    <t>SH-MGU3.106.25C</t>
  </si>
  <si>
    <t>Мех. кнопки 1-мод., "Звонок" слонов.кость, Unica</t>
  </si>
  <si>
    <t>SH-MGU3.106.25CN</t>
  </si>
  <si>
    <t>Мех. кнопки 1-мод., "Звонок" с подсветкой слонов.кость, Unica</t>
  </si>
  <si>
    <t>SH-MGU3.106.25L</t>
  </si>
  <si>
    <t>Мех. кнопки 1-мод., "Свет" слонов.кость, Unica</t>
  </si>
  <si>
    <t>SH-MGU3.106.25LN</t>
  </si>
  <si>
    <t>Мех. кнопки 1-мод. "Свет"  с подсв., сл. кость, Unica</t>
  </si>
  <si>
    <t>SH-MGU3.106.25N</t>
  </si>
  <si>
    <t>Мех. кнопки 1-мод., с подсветкой слонов.кость, Unica</t>
  </si>
  <si>
    <t>SH-MGU3.106.30</t>
  </si>
  <si>
    <t>Мех. кнопки 1-кл. 10А 1 мод., алюм., Unica</t>
  </si>
  <si>
    <t>SH-MGU3.106.30C</t>
  </si>
  <si>
    <t>Вимикач кнопковий одномодульний з символом "Дзвоник", алюм</t>
  </si>
  <si>
    <t>SH-MGU3.106.30CN</t>
  </si>
  <si>
    <t>Вимикач кнопковий одномодульн з символом "Дзвоник", з підсвічуван., алюм</t>
  </si>
  <si>
    <t>SH-MGU3.106.30L</t>
  </si>
  <si>
    <t>Вимикач кнопковий одномодульний з символом "Світло", алюм</t>
  </si>
  <si>
    <t>SH-MGU3.106.30LN</t>
  </si>
  <si>
    <t>Вимикач кнопковий одномодульн з символом "Світло", з підсвічуванням, алюм</t>
  </si>
  <si>
    <t>SH-MGU3.106.30N</t>
  </si>
  <si>
    <t>Вимикач кнопковий одномодульн, з підсвічуванням, алюм</t>
  </si>
  <si>
    <t>SH-MGU3.161.12</t>
  </si>
  <si>
    <t>Вимикач одноклавішний, (сх. 1)</t>
  </si>
  <si>
    <t>SH-MGU3.161.18</t>
  </si>
  <si>
    <t>Мех. выключателя 1-кл., 16А. 1 мод., белый, Unica</t>
  </si>
  <si>
    <t>SH-MGU3.161.18N</t>
  </si>
  <si>
    <t>Мех. выкл.с подсв. 1-кл.с подсветкой,16А 1мод., бел.</t>
  </si>
  <si>
    <t>SH-MGU3.161.18S</t>
  </si>
  <si>
    <t>Вим. 1кл. (сх. 1) з інд., 16А, 1м, біл.</t>
  </si>
  <si>
    <t>SH-MGU3.161.25</t>
  </si>
  <si>
    <t>Мех. выключателя 1-кл., 16А. 1 мод., сл.кость, Unica</t>
  </si>
  <si>
    <t>SH-MGU3.161.25N</t>
  </si>
  <si>
    <t>Мех. выкл.с подсв. 1-кл.с подсветкой,16А 1мод., сл.кость</t>
  </si>
  <si>
    <t>SH-MGU3.161.25S</t>
  </si>
  <si>
    <t>Вим. 1кл. (сх. 1) з інд., 16А, 1м, сл.к.</t>
  </si>
  <si>
    <t>SH-MGU3.161.30</t>
  </si>
  <si>
    <t>Мех. выключателя 1-кл., 16А. 1 мод., алюминий, Unica</t>
  </si>
  <si>
    <t>SH-MGU3.162.12</t>
  </si>
  <si>
    <t>Вимикач  однокл. двохпол., (сх.2)</t>
  </si>
  <si>
    <t>SH-MGU3.162.12S</t>
  </si>
  <si>
    <t>Вимикач однокл 2 пол, (сх.2), інд</t>
  </si>
  <si>
    <t>SH-MGU3.162.18</t>
  </si>
  <si>
    <t>Вимикач 1клав (сх2), двополюсний, 1м,біл</t>
  </si>
  <si>
    <t>SH-MGU3.162.18S</t>
  </si>
  <si>
    <t>Вим 1кл (сх2) з підсвіч, дво-ий, 1м, біл</t>
  </si>
  <si>
    <t>SH-MGU3.162.25</t>
  </si>
  <si>
    <t>Вимикач 1клав (сх2), дво-ий, 1м, сл.к.</t>
  </si>
  <si>
    <t>SH-MGU3.162.25S</t>
  </si>
  <si>
    <t>Мех. выключателя 1-кл. с подсветкой, 2 полюса, 16А 1мод., сл.кость</t>
  </si>
  <si>
    <t>SH-MGU3.162.30</t>
  </si>
  <si>
    <t>Вимикач  одноклавішний двохполюсний, (сх. 2), алюм</t>
  </si>
  <si>
    <t>SH-MGU3.162.30S</t>
  </si>
  <si>
    <t>Мех. выключателя 1-кл. с индикацией, 2 полюса, 16А, 1 мод., алюминий</t>
  </si>
  <si>
    <t>SH-MGU3.163.12</t>
  </si>
  <si>
    <t>Перемикач одноклавішний (сх. 6)</t>
  </si>
  <si>
    <t>SH-MGU3.163.12N</t>
  </si>
  <si>
    <t>Мех. перекл.с подсв. 1-кл.,16А, 1мод., графит</t>
  </si>
  <si>
    <t>SH-MGU3.163.18</t>
  </si>
  <si>
    <t>Перемикач 1кл. (сх. 6), 16А, 1м, біл.</t>
  </si>
  <si>
    <t>SH-MGU3.163.18N</t>
  </si>
  <si>
    <t>Пер. 1кл. (сх6) з підсвіч, 16А, 1м, біл</t>
  </si>
  <si>
    <t>SH-MGU3.163.18S</t>
  </si>
  <si>
    <t>Мех. перекл.с индикацией 1-кл.,16А, 1мод., бел</t>
  </si>
  <si>
    <t>SH-MGU3.163.25</t>
  </si>
  <si>
    <t>Перемикач 1кл. (сх. 6), 16А, 1м, сл.к.</t>
  </si>
  <si>
    <t>SH-MGU3.163.25N</t>
  </si>
  <si>
    <t>Мех. перекл.с подсв. 1-кл.с под,1А 1мод.,сл.кость</t>
  </si>
  <si>
    <t>SH-MGU3.163.25S</t>
  </si>
  <si>
    <t>Пер. 1кл. (сх. 6) з інд., 16А, 1м, сл.к.</t>
  </si>
  <si>
    <t>SH-MGU3.163.30</t>
  </si>
  <si>
    <t>Перемикач одноклавішний (сх. 6), алюм</t>
  </si>
  <si>
    <t>SH-MGU3.163.30N</t>
  </si>
  <si>
    <t>Вимикач одноклавішний, (сх. 6), з підсвічуванням, 16A, алюм</t>
  </si>
  <si>
    <t>SH-MGU3.201.12</t>
  </si>
  <si>
    <t>Мех. выключателя 1-кл., 10А, 2 мод., графит, Unica</t>
  </si>
  <si>
    <t>SH-MGU3.201.12N</t>
  </si>
  <si>
    <t>Мех. выкл. 1-кл.с подсв., 10А, 2 мод., графит, Unic</t>
  </si>
  <si>
    <t>SH-MGU3.201.12S</t>
  </si>
  <si>
    <t>Мех. выкл. 1-кл. с инд., 10А, 2 мод., графит, Unic</t>
  </si>
  <si>
    <t>SH-MGU3.201.18</t>
  </si>
  <si>
    <t>Мех. выключателя 1-кл., 10А, 2 мод., белый, Unica</t>
  </si>
  <si>
    <t>SH-MGU3.201.18N</t>
  </si>
  <si>
    <t>Мех. выкл. 1-кл.с подсв., 10А, 2 мод., белый, Unica</t>
  </si>
  <si>
    <t>SH-MGU3.201.18S</t>
  </si>
  <si>
    <t>Мех. выкл. 1-кл.с индик., 10А, 2 мод., белый, Unica</t>
  </si>
  <si>
    <t>SH-MGU3.201.25</t>
  </si>
  <si>
    <t>Мех. выключателя 1-кл. 10А, 2 мод., слон. кость, Uni</t>
  </si>
  <si>
    <t>SH-MGU3.201.25N</t>
  </si>
  <si>
    <t>Мех. выкл. 1-кл. с подсв., 10А, 2 мод., сл. кость</t>
  </si>
  <si>
    <t>SH-MGU3.201.25S</t>
  </si>
  <si>
    <t>Мех. выкл. 1-кл. с индик., 10А, 2 мод., сл. кость</t>
  </si>
  <si>
    <t>SH-MGU3.201.30</t>
  </si>
  <si>
    <t>Мех. выключателя 1-кл., 10А, 2 мод., алюм., Unica</t>
  </si>
  <si>
    <t>SH-MGU3.201.30N</t>
  </si>
  <si>
    <t>Мех. выкл. 1-кл.с подсв., 10А, 2 мод., алюм., Unica</t>
  </si>
  <si>
    <t>SH-MGU3.201.30S</t>
  </si>
  <si>
    <t>Вимикач одноклавішний, (сх. 1), з індикацією, 10A, алюм</t>
  </si>
  <si>
    <t>SH-MGU3.203.12</t>
  </si>
  <si>
    <t>Мех. переключателя 1-кл. 10А, 2 мод., графит, Unica</t>
  </si>
  <si>
    <t>SH-MGU3.203.12N</t>
  </si>
  <si>
    <t>Мех. перекл. 1-кл.с подсв., 10А, 2 мод., графит, Un</t>
  </si>
  <si>
    <t>SH-MGU3.203.12S</t>
  </si>
  <si>
    <t>Перемикач 1клав (сх6), з індикацією, 10A</t>
  </si>
  <si>
    <t>SH-MGU3.203.18</t>
  </si>
  <si>
    <t>Мех. переключателя 1-кл. 10А, 2 мод., белый, Unica</t>
  </si>
  <si>
    <t>SH-MGU3.203.18N</t>
  </si>
  <si>
    <t>Мех. перекл. 1-кл.с подсв., 10А, 2 мод., белый, Uni</t>
  </si>
  <si>
    <t>SH-MGU3.203.18S</t>
  </si>
  <si>
    <t>Мех. перекл. 1-кл.с инд., 10А, 2 мод., белый, Uni</t>
  </si>
  <si>
    <t>SH-MGU3.203.25</t>
  </si>
  <si>
    <t>Мех. переключателя 1-кл.10А, 2 мод., слон. кость, Un</t>
  </si>
  <si>
    <t>SH-MGU3.203.25N</t>
  </si>
  <si>
    <t>Мех. перекл. 1-кл.с подсв., 10А, 2 мод., сл. кость</t>
  </si>
  <si>
    <t>SH-MGU3.203.25S</t>
  </si>
  <si>
    <t>Мех. перекл. 1-кл.с индик., 10А, 2 мод., сл. кость</t>
  </si>
  <si>
    <t>SH-MGU3.203.30</t>
  </si>
  <si>
    <t>Мех. переключателя 1-кл. 10А, 2 мод., алюм., Unica</t>
  </si>
  <si>
    <t>SH-MGU3.203.30N</t>
  </si>
  <si>
    <t>Мех. перекл. 1-кл.с подсв., 10А, 2 мод., алюм., Uni</t>
  </si>
  <si>
    <t>SH-MGU3.203.30S</t>
  </si>
  <si>
    <t>Перемикач одноклавішний (сх. 6), з індикацією, 10A, алюм</t>
  </si>
  <si>
    <t>SH-MGU3.205.12</t>
  </si>
  <si>
    <t>Мех. выкл. промеж.1-кл.10А  2 мод., графит, Unica</t>
  </si>
  <si>
    <t>SH-MGU3.205.12N</t>
  </si>
  <si>
    <t>Мех. выключателя промеж.с подсв. 2 м., графит, Unica</t>
  </si>
  <si>
    <t>SH-MGU3.205.18</t>
  </si>
  <si>
    <t>Мех. выкл. промеж.1-кл.10А  2 мод., белый, Unica</t>
  </si>
  <si>
    <t>SH-MGU3.205.18N</t>
  </si>
  <si>
    <t>Мех. выключателя промеж.с подсв. 2 м., белый, Unica</t>
  </si>
  <si>
    <t>SH-MGU3.205.25</t>
  </si>
  <si>
    <t>Мех. выкл. промеж. 1-кл.10А 2 мод., сл. кость, Unica</t>
  </si>
  <si>
    <t>SH-MGU3.205.25N</t>
  </si>
  <si>
    <t>Мех. выкл. промеж. с подсв 1-кл.10А 2 мод., сл. кость</t>
  </si>
  <si>
    <t>SH-MGU3.205.30</t>
  </si>
  <si>
    <t>Мех. выкл. промеж.1-кл.10А  2 мод., алюм., Unica</t>
  </si>
  <si>
    <t>SH-MGU3.205.30N</t>
  </si>
  <si>
    <t>Мех. выкл. промеж. с подсв 1-кл.10А 2 мод., алюминий</t>
  </si>
  <si>
    <t>SH-MGU3.206.12</t>
  </si>
  <si>
    <t>Мех. кнопки 1-кл. 10А 2 мод., графит, Unica</t>
  </si>
  <si>
    <t>SH-MGU3.206.12C</t>
  </si>
  <si>
    <t>Мех. кнопки 1-кл. с символом "Звонок" 2 мод., графи</t>
  </si>
  <si>
    <t>SH-MGU3.206.12CN</t>
  </si>
  <si>
    <t>Мех. кнопки с симв. "Звонок" с подсв. 2 мод., граф</t>
  </si>
  <si>
    <t>SH-MGU3.206.12L</t>
  </si>
  <si>
    <t>Мех. кнопки 1-кл. "Свет" 10А 2 мод., графит, Unica</t>
  </si>
  <si>
    <t>SH-MGU3.206.12LN</t>
  </si>
  <si>
    <t>Вимикач кнопк 2м, симв "Світло", підсвіч</t>
  </si>
  <si>
    <t>SH-MGU3.206.12N</t>
  </si>
  <si>
    <t>Мех. кнопки 1-кл. 10А с подсв. 2 мод., графит, Unica</t>
  </si>
  <si>
    <t>SH-MGU3.206.18</t>
  </si>
  <si>
    <t>Мех. кнопки 1-кл. 10А 2 мод., белый, Unica</t>
  </si>
  <si>
    <t>SH-MGU3.206.18C</t>
  </si>
  <si>
    <t>Мех. кнопки 1-кл. с символом "Звонок" 2 мод., белый</t>
  </si>
  <si>
    <t>SH-MGU3.206.18CN</t>
  </si>
  <si>
    <t>Мех. кнопки с симв. "Звонок" с подсв. 2 мод., бел</t>
  </si>
  <si>
    <t>SH-MGU3.206.18L</t>
  </si>
  <si>
    <t>Мех. кнопки 1-кл. "Свет" 10А 2 мод., белый, Unica</t>
  </si>
  <si>
    <t>SH-MGU3.206.18LN</t>
  </si>
  <si>
    <t>Мех. кнопки 1-кл. "Свет" 10А 2 мод. с подсв., белый, Unica</t>
  </si>
  <si>
    <t>SH-MGU3.206.18N</t>
  </si>
  <si>
    <t>Мех. кнопки с подсветкой 2м бел, Unica</t>
  </si>
  <si>
    <t>SH-MGU3.206.25</t>
  </si>
  <si>
    <t>Мех. кнопки 1-кл. 10А 2 мод., слон. кость, Unica</t>
  </si>
  <si>
    <t>SH-MGU3.206.25C</t>
  </si>
  <si>
    <t>Мех. кнопки с символом "Звонок", 2мод., сл. кость,</t>
  </si>
  <si>
    <t>SH-MGU3.206.25CN</t>
  </si>
  <si>
    <t>Мех. кнопки с симв. "Звонок" с подсв.10А 2 мод, Un</t>
  </si>
  <si>
    <t>SH-MGU3.206.25L</t>
  </si>
  <si>
    <t>Мех. кнопки с симв. "Свет" 10А слон. кость, Unica</t>
  </si>
  <si>
    <t>SH-MGU3.206.25LN</t>
  </si>
  <si>
    <t>Мех. кнопки с симв. "Свет" с подсв.10А 2 мод, сл. кость</t>
  </si>
  <si>
    <t>SH-MGU3.206.25N</t>
  </si>
  <si>
    <t>Мех. кнопки с подсветкой 2м слон. кость, Unica</t>
  </si>
  <si>
    <t>SH-MGU3.206.30</t>
  </si>
  <si>
    <t>Мех. кнопки 1-кл. 10А 2 мод., алюм., Unica</t>
  </si>
  <si>
    <t>SH-MGU3.206.30C</t>
  </si>
  <si>
    <t>Мех. кнопки 1-кл. с символом "Звонок" 2 мод., алюм.</t>
  </si>
  <si>
    <t>SH-MGU3.206.30CN</t>
  </si>
  <si>
    <t>Мех. кнопки с симв. "Звонок" с подсв. 2 мод., алюм</t>
  </si>
  <si>
    <t>SH-MGU3.206.30L</t>
  </si>
  <si>
    <t>Вимикач кнопковий двохмодульний з символом "Світло", алюм</t>
  </si>
  <si>
    <t>SH-MGU3.206.30LN</t>
  </si>
  <si>
    <t>Вимикач кнопковий двохмодульн з символом "Світло", з підсвічуванням, алюм</t>
  </si>
  <si>
    <t>SH-MGU3.206.30N</t>
  </si>
  <si>
    <t>Мех. кнопки 1-кл. 10А 2 мод., с син. подсв. алюм., Unica</t>
  </si>
  <si>
    <t>SH-MGU3.207.12</t>
  </si>
  <si>
    <t>Мех. упр. жалюзи 2-кнопочный 10А 2 мод. графит, Unic</t>
  </si>
  <si>
    <t>SH-MGU3.207.18</t>
  </si>
  <si>
    <t>Мех. упр. жалюзи 2-кнопочный 10А 2 мод. белый, Unica</t>
  </si>
  <si>
    <t>SH-MGU3.207.25</t>
  </si>
  <si>
    <t>Мех. упр. жалюзи 2-кнопочный 10А 2 мод. слон.кость</t>
  </si>
  <si>
    <t>SH-MGU3.207.30</t>
  </si>
  <si>
    <t>Мех. упр. жалюзи 2-кнопочный 10А 2 мод. алюм., Unica</t>
  </si>
  <si>
    <t>SH-MGU3.208.12</t>
  </si>
  <si>
    <t>Мех.упр. жалюзи 2-клав. 10А 2 мод. графит, Unica</t>
  </si>
  <si>
    <t>SH-MGU3.208.18</t>
  </si>
  <si>
    <t>Мех.упр. жалюзи 2-клав 10А 2 мод. белый, Unica</t>
  </si>
  <si>
    <t>SH-MGU3.208.25</t>
  </si>
  <si>
    <t>Мех. упр. жалюзи 2-клав 10А 2 мод. слон.кость,</t>
  </si>
  <si>
    <t>SH-MGU3.208.30</t>
  </si>
  <si>
    <t>Мех.упр. жалюзи 2-клав 10А 2 мод. алюм., Unica</t>
  </si>
  <si>
    <t>SH-MGU3.211.12</t>
  </si>
  <si>
    <t>Мех.выключателя 2-кл. 10А 250В 2 мод., графит, Unica</t>
  </si>
  <si>
    <t>SH-MGU3.211.18</t>
  </si>
  <si>
    <t>Мех.выключателя 2-кл. 10А 250В 2 мод., белый, Unica</t>
  </si>
  <si>
    <t>SH-MGU3.211.25</t>
  </si>
  <si>
    <t>Мех. выключателя 2-кл. 10А 2 мод., слон. кость Unica</t>
  </si>
  <si>
    <t>SH-MGU3.211.30</t>
  </si>
  <si>
    <t>Мех.выключателя 2-кл. 10А 250В 2 м., алюм., Unica</t>
  </si>
  <si>
    <t>SH-MGU3.213.12</t>
  </si>
  <si>
    <t>Мех. переключателя 2-кл. 10А 250В 2 мод., графит</t>
  </si>
  <si>
    <t>SH-MGU3.213.18</t>
  </si>
  <si>
    <t>Мех. переключателя 2-кл. 10А 250В 2 мод., белый, Uni</t>
  </si>
  <si>
    <t>SH-MGU3.213.25</t>
  </si>
  <si>
    <t>Мех. переключателя 2-кл. 10А 250В 2 м., сл. кость, U</t>
  </si>
  <si>
    <t>SH-MGU3.213.30</t>
  </si>
  <si>
    <t>Мех. переключателя 2-кл. 10А 250В 2 м., алюм., Unica</t>
  </si>
  <si>
    <t>SH-MGU3.261.12</t>
  </si>
  <si>
    <t>SH-MGU3.261.12N</t>
  </si>
  <si>
    <t>Вимикач 1клав, (сх. 1), підсвіч, 16A</t>
  </si>
  <si>
    <t>SH-MGU3.261.12S</t>
  </si>
  <si>
    <t>Вимикач 1клав, (сх.1), з індикацією, 16A</t>
  </si>
  <si>
    <t>SH-MGU3.261.18</t>
  </si>
  <si>
    <t>Механизм выключателя 1-кл. 16А 250В 2 м. белый, Unic</t>
  </si>
  <si>
    <t>SH-MGU3.261.18N</t>
  </si>
  <si>
    <t>Механизм выключателя 1-кл. 16А 250В 2 м. с подсв. бел, Unic</t>
  </si>
  <si>
    <t>SH-MGU3.261.18S</t>
  </si>
  <si>
    <t>Вим. 1кл. (сх. 1) з інд., 16А, 2м, біл.</t>
  </si>
  <si>
    <t>SH-MGU3.261.25</t>
  </si>
  <si>
    <t>Механизм выключателя 1-кл. 16А 250В 2 м. сл.кость, Unic</t>
  </si>
  <si>
    <t>SH-MGU3.261.25N</t>
  </si>
  <si>
    <t>Механизм выключателя 1-кл. 16А 250В 2 м. с подсв. сл.кость, Unic</t>
  </si>
  <si>
    <t>SH-MGU3.261.25S</t>
  </si>
  <si>
    <t>Вим 1кл (сх1) з інд, 16А, 2м, сл.к</t>
  </si>
  <si>
    <t>SH-MGU3.261.30</t>
  </si>
  <si>
    <t>Механизм выключателя 1-кл. 16А 250В 2 м. алюм., Unica</t>
  </si>
  <si>
    <t>SH-MGU3.261.30N</t>
  </si>
  <si>
    <t>Вимикач одноклавішний, (сх. 1), з підсвічуванням, 16A, алюм</t>
  </si>
  <si>
    <t>SH-MGU3.262.12</t>
  </si>
  <si>
    <t>Вимикач 1клав двохполюсний, (сх. 2)</t>
  </si>
  <si>
    <t>SH-MGU3.262.12S</t>
  </si>
  <si>
    <t>Вимикач 1клав двохпол, (сх2), індикац</t>
  </si>
  <si>
    <t>SH-MGU3.262.18</t>
  </si>
  <si>
    <t>Механизм выключателя 1-кл.(сх2), двойной, 2м, бел.</t>
  </si>
  <si>
    <t>SH-MGU3.262.18S</t>
  </si>
  <si>
    <t>Механизм выключателя двойной, 2м, бел.</t>
  </si>
  <si>
    <t>SH-MGU3.262.25</t>
  </si>
  <si>
    <t>Механизм выключателя 1-кл.(сх2), двойной, 2м сл.кост</t>
  </si>
  <si>
    <t>SH-MGU3.262.25S</t>
  </si>
  <si>
    <t>Вим 1кл (сх2) з підсв, дво-ий, 2м, сл.к</t>
  </si>
  <si>
    <t>SH-MGU3.262.30</t>
  </si>
  <si>
    <t>Вимикач одноклавішний двохполюсний, (сх. 2), алюм</t>
  </si>
  <si>
    <t>SH-MGU3.262.30S</t>
  </si>
  <si>
    <t>Вимикач одноклавішний двохполюсний, (сх. 2), з індикацією, алюм</t>
  </si>
  <si>
    <t>SH-MGU3.263.12</t>
  </si>
  <si>
    <t>SH-MGU3.263.12S</t>
  </si>
  <si>
    <t>Перемикач 1клав з індикацією</t>
  </si>
  <si>
    <t>SH-MGU3.263.18</t>
  </si>
  <si>
    <t>Механизм выключателя 1-кл. 16А 250В 2 м, 2-канальный, белый, Unic</t>
  </si>
  <si>
    <t>SH-MGU3.263.18LR</t>
  </si>
  <si>
    <t>Перемикач 1кл. лів./прав. (сх6), 2м, біл</t>
  </si>
  <si>
    <t>SH-MGU3.263.18N</t>
  </si>
  <si>
    <t>Пер 1кл (сх6) з підсвіч., 16А, 2м, біл</t>
  </si>
  <si>
    <t>SH-MGU3.263.18S</t>
  </si>
  <si>
    <t>Пер. 1кл. (сх. 6) з інд., 16А, 2м, біл.</t>
  </si>
  <si>
    <t>SH-MGU3.263.25</t>
  </si>
  <si>
    <t>Мех. переключателя 1-кл. 16А 250В 2 мод., сл.кость</t>
  </si>
  <si>
    <t>SH-MGU3.263.25LR</t>
  </si>
  <si>
    <t>Перемикач 1кл лів/прав (сх6), 2м, сл.к</t>
  </si>
  <si>
    <t>SH-MGU3.263.25N</t>
  </si>
  <si>
    <t>Мех. переключателя 1-кл. 16А 250В 2 мод. с подсв., сл.кость</t>
  </si>
  <si>
    <t>SH-MGU3.263.25S</t>
  </si>
  <si>
    <t>Пер. 1кл. (сх. 6) з інд., 16А, 2м, сл.к.</t>
  </si>
  <si>
    <t>SH-MGU3.263.30</t>
  </si>
  <si>
    <t>SH-MGU3.283.12</t>
  </si>
  <si>
    <t>Механизм выключателя карточного, графит</t>
  </si>
  <si>
    <t>SH-MGU3.283.18</t>
  </si>
  <si>
    <t>Механизм выключателя карточного, бел.</t>
  </si>
  <si>
    <t>SH-MGU3.283.25</t>
  </si>
  <si>
    <t>Механизм выключателя карточного, сл.кость.</t>
  </si>
  <si>
    <t>SH-MGU3.283.30</t>
  </si>
  <si>
    <t>Механизм выключателя карточного, алюм.</t>
  </si>
  <si>
    <t>SH-MGU3.451.12</t>
  </si>
  <si>
    <t>Мех. роз. TV-FM простой 4-1 МГц 2 мод., графит, Unic</t>
  </si>
  <si>
    <t>SH-MGU3.451.18</t>
  </si>
  <si>
    <t>Мех. роз. TV-FM простой 4-1 МГц 2 мод., белый, Unica</t>
  </si>
  <si>
    <t>SH-MGU3.451.25</t>
  </si>
  <si>
    <t>Мех. роз. TV-FM простой 4-1 МГ 2 мод., сл. кость, Un</t>
  </si>
  <si>
    <t>SH-MGU3.451.30</t>
  </si>
  <si>
    <t>Мех. роз. TV-FM простой 4-1 МГц 2 мод., алюм., Unica</t>
  </si>
  <si>
    <t>SH-MGU3.452.12</t>
  </si>
  <si>
    <t>Мех. роз. ТВ-FM конечной 4-1МГц, 2 мод., графит, Uni</t>
  </si>
  <si>
    <t>SH-MGU3.452.18</t>
  </si>
  <si>
    <t>Мех. роз. ТВ-FM конечной 4-1МГц, 2 мод., белый, Unic</t>
  </si>
  <si>
    <t>SH-MGU3.452.25</t>
  </si>
  <si>
    <t>Мех. роз. TV-FM конечной 4-1МГ 2 мод., сл. кость, Un</t>
  </si>
  <si>
    <t>SH-MGU3.452.30</t>
  </si>
  <si>
    <t>Мех. роз. ТВ-FM конечной 4-1МГц, 2 мод., алюм., Unic</t>
  </si>
  <si>
    <t>SH-MGU3.453.12</t>
  </si>
  <si>
    <t>Мех. роз. TV-FM проходной 4-1МГц 2 мод., графит, Uni</t>
  </si>
  <si>
    <t>SH-MGU3.453.18</t>
  </si>
  <si>
    <t>Мех. роз. TV-FM проходной 4-1МГц 2 мод., белый, Unic</t>
  </si>
  <si>
    <t>SH-MGU3.453.25</t>
  </si>
  <si>
    <t>Мех. роз. TV-FM проходной 4-1МГц 2 мод., сл. кость, Un</t>
  </si>
  <si>
    <t>SH-MGU3.453.30</t>
  </si>
  <si>
    <t>Мех. роз. TV-FM проходной 4-1МГц 2 мод., алюм., Unic</t>
  </si>
  <si>
    <t>SH-MGU3.454.12</t>
  </si>
  <si>
    <t>Мех. роз. TV-FM-SAT простой 10-2400МГц 2 м., графит</t>
  </si>
  <si>
    <t>SH-MGU3.454.18</t>
  </si>
  <si>
    <t>Мех. роз. TV-FM-SAT простой 10-2400МГц 2 м., белый</t>
  </si>
  <si>
    <t>SH-MGU3.454.25</t>
  </si>
  <si>
    <t>Мех. роз. TV-FM-SAT простой 10-2400МГц 2 м., сл. кос</t>
  </si>
  <si>
    <t>SH-MGU3.454.30</t>
  </si>
  <si>
    <t>Мех. роз. TV-FM-SAT простой 10-2400МГц 2 м., алюм.</t>
  </si>
  <si>
    <t>SH-MGU3.455.12</t>
  </si>
  <si>
    <t>Мех. роз. TV-FM-SAT 10-2400МГц 2 м. конечн., графит</t>
  </si>
  <si>
    <t>SH-MGU3.455.18</t>
  </si>
  <si>
    <t>Мех. роз. TV-FM-SAT 10-2400МГц 2 м. конечн., белый</t>
  </si>
  <si>
    <t>SH-MGU3.455.25</t>
  </si>
  <si>
    <t>Мех. роз.TV-FM-SAT  2 м. конеч., слонов.кость</t>
  </si>
  <si>
    <t>SH-MGU3.455.30</t>
  </si>
  <si>
    <t>Мех. роз. TV-FM-SAT 10-2400МГц 2 м. конечн., алюм.</t>
  </si>
  <si>
    <t>SH-MGU3.456.12</t>
  </si>
  <si>
    <t>Мех. роз. TV-FM-SAT 10-2400МГц 2 м. прох., графит, U</t>
  </si>
  <si>
    <t>SH-MGU3.456.18</t>
  </si>
  <si>
    <t>Мех. роз. TV-FM-SAT 10-2400МГц 2 м. прох., белый, Un</t>
  </si>
  <si>
    <t>SH-MGU3.456.25</t>
  </si>
  <si>
    <t>Мех. роз. TV-FM-SAT  2 м. прох., слонов.кость</t>
  </si>
  <si>
    <t>SH-MGU3.456.30</t>
  </si>
  <si>
    <t>Мех. роз. TV-FM-SAT 10-2400МГц 2 м. прох., алюм., Un</t>
  </si>
  <si>
    <t>SH-MGU3.458.18</t>
  </si>
  <si>
    <t>ТБ-Р розетка, кінц-а, 2м, мал затух, біл</t>
  </si>
  <si>
    <t>SH-MGU3.459.18</t>
  </si>
  <si>
    <t>ТБ-Р роз-ка, прох-на, 2м, мал затух, біл</t>
  </si>
  <si>
    <t>SH-MGU3.459.25</t>
  </si>
  <si>
    <t>ТБ-Р роз-ка, прох-на, 2м, мал затух,сл.к</t>
  </si>
  <si>
    <t>SH-MGU3.462.12</t>
  </si>
  <si>
    <t>Мех. розетки ТВ индивидуальная, штырь. разъём 2м, графит</t>
  </si>
  <si>
    <t>SH-MGU3.462.18</t>
  </si>
  <si>
    <t>Мех. розетки ТВ индивидуальная, штырь. разъём 2м, белый</t>
  </si>
  <si>
    <t>SH-MGU3.462.25</t>
  </si>
  <si>
    <t>Мех. розетки ТВ индивидуальная, штырь. разъём 2м, сл. ко</t>
  </si>
  <si>
    <t>SH-MGU3.462.30</t>
  </si>
  <si>
    <t>Мех. розетки ТВ индивидуальная штырьевой разъём, алюмин</t>
  </si>
  <si>
    <t>SH-MGU3.463.12</t>
  </si>
  <si>
    <t>Мех. розетки ТВ проходной штырьевой разъём 2м графит</t>
  </si>
  <si>
    <t>SH-MGU3.463.18</t>
  </si>
  <si>
    <t>Мех. розетки ТВ проходной штырьевой разъём 2м белый</t>
  </si>
  <si>
    <t>SH-MGU3.463.25</t>
  </si>
  <si>
    <t>Мех. розетки ТВ проходной, штырьковий разъём, сл. кость</t>
  </si>
  <si>
    <t>SH-MGU3.463.30</t>
  </si>
  <si>
    <t>Мех. розетки ТВ проходной, штырьковий разъём, алюмин</t>
  </si>
  <si>
    <t>SH-MGU3.464.12</t>
  </si>
  <si>
    <t>Мех. розетки ТВ конечной штырьевой разъём, графит</t>
  </si>
  <si>
    <t>SH-MGU3.464.18</t>
  </si>
  <si>
    <t>Мех. розетки ТВ конечной штырьевой разъём 2м белый</t>
  </si>
  <si>
    <t>SH-MGU3.464.25</t>
  </si>
  <si>
    <t>Мех. розетки ТВ конечная, штырьковий разъём, сл. ко</t>
  </si>
  <si>
    <t>SH-MGU3.464.30</t>
  </si>
  <si>
    <t>Мех. розетки ТВ конечная, штырьковий разъём, алюмин.</t>
  </si>
  <si>
    <t>SH-MGU3.468.12</t>
  </si>
  <si>
    <t>Механизм ТВ розетки гнездовой разъём, 1м, графит</t>
  </si>
  <si>
    <t>SH-MGU3.468.18</t>
  </si>
  <si>
    <t>Механизм ТВ розетки гнездовой разъём, 1м, белый</t>
  </si>
  <si>
    <t>SH-MGU3.468.25</t>
  </si>
  <si>
    <t>Механизм розетки ТВ простой, 1 мод., cлоновая кость</t>
  </si>
  <si>
    <t>SH-MGU3.468.30</t>
  </si>
  <si>
    <t>Механизм ТВ розетки гнездовой разъём, 1м, алюминий</t>
  </si>
  <si>
    <t>SH-MGU3.470.12</t>
  </si>
  <si>
    <t>Мех. розетки RJ45 UTP 8к. кат. 5е, 1м., графит, Unic  (MGU3.410.12)</t>
  </si>
  <si>
    <t>SH-MGU3.470.18</t>
  </si>
  <si>
    <t>Мех. розетки RJ45 UTP 8к. кат. 5е, 1м., белый, Unica (MGU3.410.18)</t>
  </si>
  <si>
    <t>SH-MGU3.470.25</t>
  </si>
  <si>
    <t>Мех. розетки RJ45 UTP 8к. кат. 5е, 1м., сл.кость, Unica (MGU3.410.25)</t>
  </si>
  <si>
    <t>SH-MGU3.470.30</t>
  </si>
  <si>
    <t>Мех. розетки RJ45 UTP 8к. кат. 5е, 1м., алюм., Unica (MGU3.410.30)</t>
  </si>
  <si>
    <t>SH-MGU3.471.12</t>
  </si>
  <si>
    <t>Мех. розетки RJ45 UTP 8к. кат. 5е, 2м., графит, Unica (MGU3.411.12)</t>
  </si>
  <si>
    <t>SH-MGU3.471.18</t>
  </si>
  <si>
    <t>Мех. розетки RJ45 UTP 8к. кат. 5е, 2м., белый, Unic  (MGU3.411.18)</t>
  </si>
  <si>
    <t>SH-MGU3.471.25</t>
  </si>
  <si>
    <t>Мех. розетки RJ45 UTP 8к. кат. 5е, 2м., сл.кость, Un  (MGU3.411.25)</t>
  </si>
  <si>
    <t>SH-MGU3.471.30</t>
  </si>
  <si>
    <t>Мех. розетки RJ45 UTP 8к. кат. 5е, 2м., алюм., Unic (MGU3.411.30)</t>
  </si>
  <si>
    <t>SH-MGU3.472.12</t>
  </si>
  <si>
    <t>Комп р-ка 1м RJ45 (кат. 5е), FTP, екран.</t>
  </si>
  <si>
    <t>SH-MGU3.472.18</t>
  </si>
  <si>
    <t>Мех. розетки RJ45 FTP кат. 5е, 1м., белый, Unicа (MGU3.412.18)</t>
  </si>
  <si>
    <t>SH-MGU3.472.25</t>
  </si>
  <si>
    <t>Мех. розетки RJ45 FTP кат. 5е, 1м., сл.кость, Unicа (MGU3.412.25)</t>
  </si>
  <si>
    <t>SH-MGU3.472.30</t>
  </si>
  <si>
    <t>Мех. розетки RJ45 FTP кат. 5е, 1м., aлюм., Unica (MGU3.412.30)</t>
  </si>
  <si>
    <t>SH-MGU3.473.12</t>
  </si>
  <si>
    <t>Мех. розетки RJ45 FTP кат. 5е, 2м., графит, Unica (MGU3.413.12)</t>
  </si>
  <si>
    <t>SH-MGU3.473.18</t>
  </si>
  <si>
    <t>Мех. розетки RJ45 FTP кат. 5е, 2м., белый, Unica (MGU3.413.18)</t>
  </si>
  <si>
    <t>SH-MGU3.473.25</t>
  </si>
  <si>
    <t>Мех. розетки RJ45 FTP кат. 5е, 2м., слонова, Unica (MGU3.413.25)</t>
  </si>
  <si>
    <t>SH-MGU3.473.30</t>
  </si>
  <si>
    <t>Мех. розетки RJ45 FTP кат. 5е, 2м., алюм., Unica (MGU3.413.30)</t>
  </si>
  <si>
    <t>SH-MGU3.474.12</t>
  </si>
  <si>
    <t>Комп р-ка 1мод RJ45 (кат. 6), UTP</t>
  </si>
  <si>
    <t>SH-MGU3.474.18</t>
  </si>
  <si>
    <t>Компьютерная розетка одномод RJ45 (кат. 6), MGUTP, бел. (MGU3.414.18)</t>
  </si>
  <si>
    <t>SH-MGU3.474.25</t>
  </si>
  <si>
    <t>Компьютерная розетка одномод RJ45 (кат. 6), MGUTP, сл. кость (MGU3.414.25)</t>
  </si>
  <si>
    <t>SH-MGU3.474.30</t>
  </si>
  <si>
    <t>Компьютерная розетка одномод RJ45 (кат. 6), MGUTP, алюм. (MGU3.414.30</t>
  </si>
  <si>
    <t>SH-MGU3.475.12</t>
  </si>
  <si>
    <t>Комп р-ка 2м RJ45 (кат. 6), UTP</t>
  </si>
  <si>
    <t>SH-MGU3.475.18</t>
  </si>
  <si>
    <t>Комп. RJ45, 6, неекран., 2м, біл.</t>
  </si>
  <si>
    <t>SH-MGU3.475.25</t>
  </si>
  <si>
    <t>Комп. RJ45, 6, неекран., 2м, сл.к.</t>
  </si>
  <si>
    <t>SH-MGU3.475.30</t>
  </si>
  <si>
    <t>Компьютерная розетка двухмодульная RJ45 (кат. 6), MGUTP, алюм. (MGU3.415.30)</t>
  </si>
  <si>
    <t>SH-MGU3.476.12</t>
  </si>
  <si>
    <t>Комп р-ка 1мод RJ45 (кат. 6), FTP</t>
  </si>
  <si>
    <t>SH-MGU3.476.18</t>
  </si>
  <si>
    <t>Компьютерная розетка одномод RJ45 (кат. 6), FTP, бел. (MGU3.416.18)</t>
  </si>
  <si>
    <t>SH-MGU3.476.25</t>
  </si>
  <si>
    <t>Компьютерная розетка одномод RJ45 (кат. 6), FTP, сл.кость (MGU3.416.25)</t>
  </si>
  <si>
    <t>SH-MGU3.476.30</t>
  </si>
  <si>
    <t>Компьютерная розетка одномод RJ45 (кат. 6), FTP, алюм. (MGU3.416.30)</t>
  </si>
  <si>
    <t>SH-MGU3.477.12</t>
  </si>
  <si>
    <t>Комп р-ка 2м RJ45 (кат. 6), FTP</t>
  </si>
  <si>
    <t>SH-MGU3.477.18</t>
  </si>
  <si>
    <t>Компьютерная розетка двухмодульная RJ45 (кат. 6), FTP, бел. (MGU3.417.18)</t>
  </si>
  <si>
    <t>SH-MGU3.477.25</t>
  </si>
  <si>
    <t>Комп. RJ45, 6, екран., 2м, сл.к.</t>
  </si>
  <si>
    <t>SH-MGU3.477.30</t>
  </si>
  <si>
    <t>Компьютерная розетка двухмодульная RJ45 (кат. 6), FTP, алюм. (MGU3.417.30)</t>
  </si>
  <si>
    <t>SH-MGU3.486.12</t>
  </si>
  <si>
    <t>Мех. розетки аудио, 2мод., графит, Unica</t>
  </si>
  <si>
    <t>SH-MGU3.486.18</t>
  </si>
  <si>
    <t>Мех. розетки аудио, 2мод., бел., Unica</t>
  </si>
  <si>
    <t>SH-MGU3.486.25</t>
  </si>
  <si>
    <t>Мех. розетки аудио, 2мод., cлоновая кость, Unica</t>
  </si>
  <si>
    <t>SH-MGU3.486.30</t>
  </si>
  <si>
    <t>Мех. розетки аудио, 2мод., алюм., Unica</t>
  </si>
  <si>
    <t>SH-MGU3.487.12</t>
  </si>
  <si>
    <t>Мех. розетки аудио, 1мод., графит, Unica</t>
  </si>
  <si>
    <t>SH-MGU3.487.18</t>
  </si>
  <si>
    <t>Мех. розетки аудио, 1мод., бел., Unica</t>
  </si>
  <si>
    <t>SH-MGU3.487.25</t>
  </si>
  <si>
    <t>Мех. розетки аудио, 1мод., cлоновая кость, Unica</t>
  </si>
  <si>
    <t>SH-MGU3.487.30</t>
  </si>
  <si>
    <t>Мех. розетки аудио, 1мод., алюм., Unica</t>
  </si>
  <si>
    <t>SH-MGU3.490.12</t>
  </si>
  <si>
    <t>Мех. розетки RJ11 ( 4 к. ), 1мод., графит, Unica</t>
  </si>
  <si>
    <t>SH-MGU3.490.18</t>
  </si>
  <si>
    <t>Мех. розетки RJ11 ( 4 к. ), 1мод., белый, Unica</t>
  </si>
  <si>
    <t>SH-MGU3.490.25</t>
  </si>
  <si>
    <t>Мех. розетки RJ11 ( 4 к. ), 1мод., cлоновая кость, U</t>
  </si>
  <si>
    <t>SH-MGU3.490.30</t>
  </si>
  <si>
    <t>Мех. розетки RJ11 ( 4 к. ), 1мод., алюм., Unica</t>
  </si>
  <si>
    <t>SH-MGU3.491.12</t>
  </si>
  <si>
    <t>Мех. розетки RJ12 ( 6к. ), 1мод., графит, Unica</t>
  </si>
  <si>
    <t>SH-MGU3.491.18</t>
  </si>
  <si>
    <t>Мех. розетки RJ12 ( 6 к. ), 1мод., белый, Unica</t>
  </si>
  <si>
    <t>SH-MGU3.491.25</t>
  </si>
  <si>
    <t>Мех. розетки RJ12 ( 6 к. ), 1м., слон. кость, Unica</t>
  </si>
  <si>
    <t>SH-MGU3.491.30</t>
  </si>
  <si>
    <t>Мех. розетки RJ12 ( 6к. ), 1мод., алюм., Unica</t>
  </si>
  <si>
    <t>SH-MGU3.492.12</t>
  </si>
  <si>
    <t>Мех. розетки RJ11 ( 4 к. ), 2мод., графит, Unica</t>
  </si>
  <si>
    <t>SH-MGU3.492.18</t>
  </si>
  <si>
    <t>Мех. розетки RJ11 ( 4 к. ), 2мод., белый, Unica</t>
  </si>
  <si>
    <t>SH-MGU3.492.25</t>
  </si>
  <si>
    <t>Мех. розетки RJ11 ( 4 к. ), 2мод., cлоновая кость, U</t>
  </si>
  <si>
    <t>SH-MGU3.492.30</t>
  </si>
  <si>
    <t>Мех. розетки RJ11 ( 4 к. ), 2мод., алюм., Unica</t>
  </si>
  <si>
    <t>SH-MGU3.493.12</t>
  </si>
  <si>
    <t>Телефон р-ка, 2мод, RJ12, 6 конт., вінт.</t>
  </si>
  <si>
    <t>SH-MGU3.493.18</t>
  </si>
  <si>
    <t>Мех. розетки RJ11 ( 6 к. ), белый, Unica</t>
  </si>
  <si>
    <t>SH-MGU3.493.25</t>
  </si>
  <si>
    <t>Телеф, RJ11, без гвинт, 6 конт, 2м, сл.к</t>
  </si>
  <si>
    <t>SH-MGU3.493.30</t>
  </si>
  <si>
    <t>Телефонна розетка, двохмод, RJ12, 6 конт., вінт., алюм</t>
  </si>
  <si>
    <t>SH-MGU3.495.12</t>
  </si>
  <si>
    <t>Телефон р-ка, 1мод, RJ12, 6 конт., вінт.</t>
  </si>
  <si>
    <t>SH-MGU3.495.18</t>
  </si>
  <si>
    <t>Телеф, RJ11, без гвинт, 6 конт, 1м, біл</t>
  </si>
  <si>
    <t>SH-MGU3.495.25</t>
  </si>
  <si>
    <t>Телеф, RJ11, без гвинт, 6 конт, 1м, сл.к</t>
  </si>
  <si>
    <t>SH-MGU3.495.30</t>
  </si>
  <si>
    <t>Телефонна розетка, одномод, RJ12, 6 конт., вінт., алюм</t>
  </si>
  <si>
    <t>SH-MGU3.497.12</t>
  </si>
  <si>
    <t>Мех. розетки RJ12 ( 6к. ), 2мод., графит, Unica</t>
  </si>
  <si>
    <t>SH-MGU3.497.18</t>
  </si>
  <si>
    <t>Мех. розетки RJ12 ( 6к.), 2мод., белый, Unica</t>
  </si>
  <si>
    <t>SH-MGU3.497.25</t>
  </si>
  <si>
    <t>Мех. розетки RJ12 ( 6к. ), 2мод., слон. кость, Unica</t>
  </si>
  <si>
    <t>SH-MGU3.497.30</t>
  </si>
  <si>
    <t>Мех. розетки RJ12 ( 6к. ), 2мод., алюм., Unica</t>
  </si>
  <si>
    <t>SH-MGU3.501.12</t>
  </si>
  <si>
    <t>Механизм термостата электронного пов-ного 8А, 2 мод., графит, Unica (НЕ ДЛЯ ТЕПЛОГО ПОЛА)</t>
  </si>
  <si>
    <t>SH-MGU3.501.18</t>
  </si>
  <si>
    <t>Мех. термостата электронного пов-ного 8А, белый, Unica (НЕ ДЛЯ ТЕПЛОГО ПОЛА)</t>
  </si>
  <si>
    <t>SH-MGU3.501.25</t>
  </si>
  <si>
    <t>Мех. термостата электронного пов-ного 8А, сл. к, Unica (НЕ ДЛЯ ТЕПЛОГО ПОЛА)</t>
  </si>
  <si>
    <t>SH-MGU3.501.30</t>
  </si>
  <si>
    <t>Мех. термостата электронного пов-ного 8А, алюмин, Unica (НЕ ДЛЯ ТЕПЛОГО ПОЛА)</t>
  </si>
  <si>
    <t>SH-MGU3.503.12</t>
  </si>
  <si>
    <t>Термостат для теплого пола 10 A (+5°C до +45°С) с датчиком, граф</t>
  </si>
  <si>
    <t>SH-MGU3.503.18</t>
  </si>
  <si>
    <t>Термостат для теплого пола 10 A (+5°C до +45°С) с датчиком белый</t>
  </si>
  <si>
    <t>SH-MGU3.503.25</t>
  </si>
  <si>
    <t>Термостат для теплого пола 10 A (+5°C до +45°С) с датчиком сл.к.</t>
  </si>
  <si>
    <t>SH-MGU3.503.30</t>
  </si>
  <si>
    <t>Термостат для теплого пола 10 A (+5°C до +45°С) с датчиком, алюмин</t>
  </si>
  <si>
    <t>SH-MGU3.505.12</t>
  </si>
  <si>
    <t>Механизм термостата програм., 8А, 2 мод., графит, Unica (НЕ ДЛЯ ТЕПЛОГО ПОЛА)</t>
  </si>
  <si>
    <t>SH-MGU3.505.18</t>
  </si>
  <si>
    <t>Мех. термостата цифров. с таймером, белый, Unica (НЕ ДЛЯ ТЕПЛОГО ПОЛА)</t>
  </si>
  <si>
    <t>SH-MGU3.505.25</t>
  </si>
  <si>
    <t>Мех. термостата цифров. с таймером, слонов.кость, Unica (НЕ ДЛЯ ТЕПЛОГО ПОЛА)</t>
  </si>
  <si>
    <t>SH-MGU3.505.30</t>
  </si>
  <si>
    <t>Мех. термостата цифров. с таймером, алюминий, Unica (НЕ ДЛЯ ТЕПЛОГО ПОЛА)</t>
  </si>
  <si>
    <t>SH-MGU3.510.25</t>
  </si>
  <si>
    <t>Светорегулятор поворотно-наж. для флуоресцентн, сл.к</t>
  </si>
  <si>
    <t>SH-MGU3.511.12</t>
  </si>
  <si>
    <t>Мех. светорегулятора 40-400Вт/ВА, графит, Unica</t>
  </si>
  <si>
    <t>SH-MGU3.511.18</t>
  </si>
  <si>
    <t>Механизм светорегулятора 40-400Вт/ВА, белый, Unica</t>
  </si>
  <si>
    <t>SH-MGU3.511.25</t>
  </si>
  <si>
    <t>Мех. светорегулятора 40-400Вт/ВА, сл. кость, Unica</t>
  </si>
  <si>
    <t>SH-MGU3.511.30</t>
  </si>
  <si>
    <t>Мех. светорегулятора 40-400Вт/ВА, алюминий, Unica</t>
  </si>
  <si>
    <t>SH-MGU3.515.12</t>
  </si>
  <si>
    <t>Мех. светорегулятора нажимного 20-350Вт/ВА, графит,</t>
  </si>
  <si>
    <t>SH-MGU3.515.18</t>
  </si>
  <si>
    <t>Мех. светорегулятора нажимного 20-350Вт/ВА, белый Un</t>
  </si>
  <si>
    <t>SH-MGU3.515.25</t>
  </si>
  <si>
    <t>Мех. светорегулятора нажимного 20-350Вт/ВА, сл. к Un</t>
  </si>
  <si>
    <t>SH-MGU3.515.30</t>
  </si>
  <si>
    <t>Мех. светорегулятора нажимного 20-350Вт/ВА, алюм. Un</t>
  </si>
  <si>
    <t>SH-MGU3.524.12</t>
  </si>
  <si>
    <t>Механизм ИК датчика 40-300Вт, графит, Unica</t>
  </si>
  <si>
    <t>SH-MGU3.524.18</t>
  </si>
  <si>
    <t>Механизм ИК датчика 40-300Вт, белый, Unica</t>
  </si>
  <si>
    <t>SH-MGU3.524.25</t>
  </si>
  <si>
    <t>Механизм ИК датчика 40-300Вт, сл. кость, Unica</t>
  </si>
  <si>
    <t>SH-MGU3.524.30</t>
  </si>
  <si>
    <t>Механизм ИК датчика 40-300Вт, алюминий, Unica</t>
  </si>
  <si>
    <t>SH-MGU3.525.12</t>
  </si>
  <si>
    <t>Механизм ИК датчика 8А, графит, Unica</t>
  </si>
  <si>
    <t>SH-MGU3.525.18</t>
  </si>
  <si>
    <t>Механизм ИК датчика 8А, белый, Unica</t>
  </si>
  <si>
    <t>SH-MGU3.525.25</t>
  </si>
  <si>
    <t>Механизм ИК датчика 8А, сл. кость, Unica</t>
  </si>
  <si>
    <t>SH-MGU3.525.30</t>
  </si>
  <si>
    <t>Механизм ИК датчика 8А, алюминий, Unica</t>
  </si>
  <si>
    <t>SH-MGU3.535.12</t>
  </si>
  <si>
    <t>Реле времени 8А 230В, графит</t>
  </si>
  <si>
    <t>SH-MGU3.535.18</t>
  </si>
  <si>
    <t>Реле времени 8А 230В, белый</t>
  </si>
  <si>
    <t>SH-MGU3.535.25</t>
  </si>
  <si>
    <t>Реле времени 8А 230В, беж</t>
  </si>
  <si>
    <t>SH-MGU3.535.30</t>
  </si>
  <si>
    <t>Реле времени 8А 230В, алюминий</t>
  </si>
  <si>
    <t>SH-MGU3.540.12</t>
  </si>
  <si>
    <t>Вимикач картковий з підсвічуванням</t>
  </si>
  <si>
    <t>SH-MGU3.540.18</t>
  </si>
  <si>
    <t>Карт-ий вим-ч, з інд підс і вит часу,біл</t>
  </si>
  <si>
    <t>SH-MGU3.540.25</t>
  </si>
  <si>
    <t>Выключатель-таймер с электронной картой-ключом, сл.кость</t>
  </si>
  <si>
    <t>SH-MGU3.540.30</t>
  </si>
  <si>
    <t>Вимикач картковий з підсвічуванням, алюм</t>
  </si>
  <si>
    <t>SH-MGU3.541.12</t>
  </si>
  <si>
    <t>Цифрове реле часу,Грф.</t>
  </si>
  <si>
    <t>SH-MGU3.541.18</t>
  </si>
  <si>
    <t>Цифрове реле часу, біл</t>
  </si>
  <si>
    <t>SH-MGU3.541.25</t>
  </si>
  <si>
    <t>Программируемый на неделю таймер, сл.кость</t>
  </si>
  <si>
    <t>SH-MGU3.541.30</t>
  </si>
  <si>
    <t>Цифрове реле часу, Алм</t>
  </si>
  <si>
    <t>SH-MGU3.545.12</t>
  </si>
  <si>
    <t>Будильник цифровий</t>
  </si>
  <si>
    <t>SH-MGU3.545.18</t>
  </si>
  <si>
    <t>Цифровий будильник, біл.</t>
  </si>
  <si>
    <t>SH-MGU3.545.25</t>
  </si>
  <si>
    <t>Цифровий будильник, сл. к.</t>
  </si>
  <si>
    <t>SH-MGU3.545.30</t>
  </si>
  <si>
    <t>Будильник цифровий, алюм</t>
  </si>
  <si>
    <t>SH-MGU3.630.18</t>
  </si>
  <si>
    <t>Fuse-holder</t>
  </si>
  <si>
    <t>SH-MGU3.630.25</t>
  </si>
  <si>
    <t>SH-MGU3.630.30</t>
  </si>
  <si>
    <t>Блок для запобіжників, 10А, алюм</t>
  </si>
  <si>
    <t>SH-MGU3.775.12A</t>
  </si>
  <si>
    <t>ІНДИКАТОР ПОМАРАНЧЕВИЙ</t>
  </si>
  <si>
    <t>SH-MGU3.775.12R</t>
  </si>
  <si>
    <t>ІНДИКАТОР ЧЕРВОНИЙ</t>
  </si>
  <si>
    <t>SH-MGU3.775.12T</t>
  </si>
  <si>
    <t>ІНДИКАТОР БЕЗКОЛЬОРОВИЙ</t>
  </si>
  <si>
    <t>SH-MGU3.775.12V</t>
  </si>
  <si>
    <t>ІНДИКАТОР ЗЕЛЕНИЙ</t>
  </si>
  <si>
    <t>SH-MGU3.775.18A</t>
  </si>
  <si>
    <t>ІНДИКАТОР ПОМАРАНЧЕВИЙ,1МОД.БІЛ.</t>
  </si>
  <si>
    <t>SH-MGU3.775.18R</t>
  </si>
  <si>
    <t>ІНДИКАТОР ЧЕРВОНИЙ,1МОД.БІЛ.</t>
  </si>
  <si>
    <t>SH-MGU3.775.18T</t>
  </si>
  <si>
    <t>Индикатор безцветный. 1-модульный. Белый</t>
  </si>
  <si>
    <t>SH-MGU3.775.18V</t>
  </si>
  <si>
    <t>Индикатор зеленый. 1-модульный. Белый</t>
  </si>
  <si>
    <t>SH-MGU3.775.25A</t>
  </si>
  <si>
    <t>ІНДИКАТОР ПОМАРАНЧЕВИЙ,1МОД.СЛОН.КІСТКА</t>
  </si>
  <si>
    <t>SH-MGU3.775.25R</t>
  </si>
  <si>
    <t>ІНДИКАТОР ЧЕРВОНИЙ,1МОД.СЛОН.КІСТКА</t>
  </si>
  <si>
    <t>SH-MGU3.775.25T</t>
  </si>
  <si>
    <t>ІНДИКАТОР,1МОД.СЛОН.КІСТКА</t>
  </si>
  <si>
    <t>SH-MGU3.775.25V</t>
  </si>
  <si>
    <t>ІНДИКАТОР ЗЕЛЕНИЙ,1МОД.СЛОН.КІСТКА</t>
  </si>
  <si>
    <t>SH-MGU3.775.30A</t>
  </si>
  <si>
    <t>SH-MGU3.775.30R</t>
  </si>
  <si>
    <t>SH-MGU3.775.30T</t>
  </si>
  <si>
    <t>SH-MGU3.775.30V</t>
  </si>
  <si>
    <t>SH-MGU3.785.12</t>
  </si>
  <si>
    <t>ДЗВОНИК</t>
  </si>
  <si>
    <t>SH-MGU3.785.18</t>
  </si>
  <si>
    <t>Звонок 2м, бел. Unica</t>
  </si>
  <si>
    <t>SH-MGU3.785.25</t>
  </si>
  <si>
    <t>Звонок 2м, слонов.кость Unica</t>
  </si>
  <si>
    <t>SH-MGU3.785.30</t>
  </si>
  <si>
    <t>ДЗВОНИК,АЛЮМ.</t>
  </si>
  <si>
    <t>SH-MGU3.786.12</t>
  </si>
  <si>
    <t>ДЗВОНИК ЕЛЕКТРОННИЙ</t>
  </si>
  <si>
    <t>SH-MGU3.786.18</t>
  </si>
  <si>
    <t>SH-MGU3.786.25</t>
  </si>
  <si>
    <t>SH-MGU3.786.30</t>
  </si>
  <si>
    <t>ДЗВОНИК ЕЛЕКТРОННИЙ,АЛЮМ.</t>
  </si>
  <si>
    <t>SH-MGU3.860.12</t>
  </si>
  <si>
    <t>Адаптер для подсоед. кабеля 1 м, графит</t>
  </si>
  <si>
    <t>SH-MGU3.860.18</t>
  </si>
  <si>
    <t>Адаптер для подсоед. кабеля 1 м, бел., Unica</t>
  </si>
  <si>
    <t>SH-MGU3.860.25</t>
  </si>
  <si>
    <t>Адаптер для подсоед. кабеля 1 м, сл.к., Unica</t>
  </si>
  <si>
    <t>SH-MGU3.860.30</t>
  </si>
  <si>
    <t>Адаптер для подсоед. кабеля 1 м, алюм., Unica</t>
  </si>
  <si>
    <t>SH-MGU3.862.12</t>
  </si>
  <si>
    <t>Мех. клеммника 2 мод., графит, Unica</t>
  </si>
  <si>
    <t>SH-MGU3.862.18</t>
  </si>
  <si>
    <t>Мех. клеммника 2 мод., белый, Unica</t>
  </si>
  <si>
    <t>SH-MGU3.862.25</t>
  </si>
  <si>
    <t>Мех. клеммника 2 мод., слон. кость, Unica</t>
  </si>
  <si>
    <t>SH-MGU3.862.30</t>
  </si>
  <si>
    <t>Мех. клеммника 2 мод., алюм., Unica</t>
  </si>
  <si>
    <t>SH-MGU4.000.01</t>
  </si>
  <si>
    <t>Вставка жовтий, Unica</t>
  </si>
  <si>
    <t>SH-MGU4.000.05</t>
  </si>
  <si>
    <t>Вставка синій, Unica</t>
  </si>
  <si>
    <t>SH-MGU4.000.06</t>
  </si>
  <si>
    <t>Вставка зелений мох, Unica</t>
  </si>
  <si>
    <t>SH-MGU4.000.13</t>
  </si>
  <si>
    <t>Вставка бронза, Unica</t>
  </si>
  <si>
    <t>SH-MGU4.000.18</t>
  </si>
  <si>
    <t>Вставка білий, Unica</t>
  </si>
  <si>
    <t>SH-MGU4.000.24</t>
  </si>
  <si>
    <t>Вставка шампань, Unica</t>
  </si>
  <si>
    <t>SH-MGU4.000.25</t>
  </si>
  <si>
    <t>Вставка слоновая кость, Unica</t>
  </si>
  <si>
    <t>SH-MGU4.000.31</t>
  </si>
  <si>
    <t>Вставка фіолетовий, Unica</t>
  </si>
  <si>
    <t>SH-MGU4.000.34</t>
  </si>
  <si>
    <t>Вставка блакитний, Unica</t>
  </si>
  <si>
    <t>SH-MGU4.000.42</t>
  </si>
  <si>
    <t>Вставка синій індіго, Unica</t>
  </si>
  <si>
    <t>SH-MGU4.000.43</t>
  </si>
  <si>
    <t>Вставка червоний, Unica</t>
  </si>
  <si>
    <t>SH-MGU4.000.44</t>
  </si>
  <si>
    <t>Вставка бежевий, Unica</t>
  </si>
  <si>
    <t>SH-MGU4.000.48</t>
  </si>
  <si>
    <t>Вставка світлозелений, Unica</t>
  </si>
  <si>
    <t>SH-MGU4.000.51</t>
  </si>
  <si>
    <t>Вставка терракотовий, Unica</t>
  </si>
  <si>
    <t>SH-MGU4.000.54</t>
  </si>
  <si>
    <t>Вставка блакитний лід, Unica</t>
  </si>
  <si>
    <t>SH-MGU4.000.58</t>
  </si>
  <si>
    <t>Вставка сірий "техно", Unica</t>
  </si>
  <si>
    <t>SH-MGU4.000.59</t>
  </si>
  <si>
    <t>Вставка крем, Unica</t>
  </si>
  <si>
    <t>SH-MGU4.000.60</t>
  </si>
  <si>
    <t>Вставка срібло, Unica</t>
  </si>
  <si>
    <t>SH-MGU4.000.62</t>
  </si>
  <si>
    <t>Вставка сірий "графіт", Unica</t>
  </si>
  <si>
    <t>SH-MGU4.000.64</t>
  </si>
  <si>
    <t>Вставка золото, Unica</t>
  </si>
  <si>
    <t>SH-MGU4.002.18</t>
  </si>
  <si>
    <t>Рамка зовнішна 1-на, біла, Unica</t>
  </si>
  <si>
    <t>SH-MGU4.002.25</t>
  </si>
  <si>
    <t>Рамка зовнішна 1-на, сл. кость, Unica</t>
  </si>
  <si>
    <t>SH-MGU4.004.18</t>
  </si>
  <si>
    <t>Рамка зовнішна 2-на, біла, Unica</t>
  </si>
  <si>
    <t>SH-MGU4.004.25</t>
  </si>
  <si>
    <t>Рамка зовнішна 2-на, сл. кость, Unica</t>
  </si>
  <si>
    <t>SH-MGU4.006.18</t>
  </si>
  <si>
    <t>Рамка зовнішна 3-на, біла, Unica</t>
  </si>
  <si>
    <t>SH-MGU4.006.25</t>
  </si>
  <si>
    <t>Рамка зовнішна 3-на, сл. кость, Unica</t>
  </si>
  <si>
    <t>SH-MGU4.008.18</t>
  </si>
  <si>
    <t>Рамка зовнішна 4-на, біла, Unica</t>
  </si>
  <si>
    <t>SH-MGU4.008.25</t>
  </si>
  <si>
    <t>Рамка зовнішна 4-на, сл. кость, Unica</t>
  </si>
  <si>
    <t>SH-MGU4.010.18</t>
  </si>
  <si>
    <t>Рамка внешняя 5-на, белая, Unica</t>
  </si>
  <si>
    <t>SH-MGU4.010.25</t>
  </si>
  <si>
    <t>Рамка зовнішна 5-на, сл. кость, Unica</t>
  </si>
  <si>
    <t>SH-MGU4.101.13</t>
  </si>
  <si>
    <t>Зовнішня рамка 1м, бронза</t>
  </si>
  <si>
    <t>SH-MGU4.101.18</t>
  </si>
  <si>
    <t>Рамка на 1 модуль бел.,  Unica</t>
  </si>
  <si>
    <t>SH-MGU4.101.24</t>
  </si>
  <si>
    <t>Рамка 1-ная, шампань, Allegro, Unica</t>
  </si>
  <si>
    <t>SH-MGU4.101.25</t>
  </si>
  <si>
    <t>Рамка на 1 модуль сл. кость,  Unica</t>
  </si>
  <si>
    <t>SH-MGU4.101.42</t>
  </si>
  <si>
    <t>Зовнішня рамка 1м, індіго</t>
  </si>
  <si>
    <t>SH-MGU4.101.51</t>
  </si>
  <si>
    <t>Рамка зовнішна 1-мод., теракот</t>
  </si>
  <si>
    <t>SH-MGU4.101.54</t>
  </si>
  <si>
    <t>Зовнішня рамка 1м, блакитний лід</t>
  </si>
  <si>
    <t>SH-MGU4.101.58</t>
  </si>
  <si>
    <t>Зовнішня рамка 1м, сірий техно</t>
  </si>
  <si>
    <t>SH-MGU4.101.59</t>
  </si>
  <si>
    <t>Рамка внешняя 1-мод., кремовая</t>
  </si>
  <si>
    <t>SH-MGU4.101.60</t>
  </si>
  <si>
    <t>Зовнішня рамка 1м, срібний</t>
  </si>
  <si>
    <t>SH-MGU4.101.62</t>
  </si>
  <si>
    <t>Зовнішня рамка 1м, сірий графіт</t>
  </si>
  <si>
    <t>SH-MGU4.102.13</t>
  </si>
  <si>
    <t>Зовнішня рамка 2м, бронза</t>
  </si>
  <si>
    <t>SH-MGU4.102.18</t>
  </si>
  <si>
    <t>Рамка внешняя 2-мод., белая</t>
  </si>
  <si>
    <t>SH-MGU4.102.24</t>
  </si>
  <si>
    <t>Рамка 2-ная, шампань, Allegro, Unica</t>
  </si>
  <si>
    <t>SH-MGU4.102.25</t>
  </si>
  <si>
    <t>Рамка на 2 модуля сл. кость,  Unica</t>
  </si>
  <si>
    <t>SH-MGU4.102.42</t>
  </si>
  <si>
    <t>Зовнішня рамка 2м, індіго</t>
  </si>
  <si>
    <t>SH-MGU4.102.51</t>
  </si>
  <si>
    <t>Рамка зовнішна 2-мод., теракот</t>
  </si>
  <si>
    <t>SH-MGU4.102.54</t>
  </si>
  <si>
    <t>Рамка 2-ная, голубой лед, Allegro, Unica</t>
  </si>
  <si>
    <t>SH-MGU4.102.58</t>
  </si>
  <si>
    <t>Зовнішня рамка 2м, сірий техно</t>
  </si>
  <si>
    <t>SH-MGU4.102.59</t>
  </si>
  <si>
    <t>Рамка зовнішна 2-мод., кремова</t>
  </si>
  <si>
    <t>SH-MGU4.102.60</t>
  </si>
  <si>
    <t>Рамка зовнішна 2-мод., серебр.</t>
  </si>
  <si>
    <t>SH-MGU4.102.62</t>
  </si>
  <si>
    <t>Рамка зовнішна 2-мод., граф.</t>
  </si>
  <si>
    <t>SH-MGU4.102.64</t>
  </si>
  <si>
    <t>Зовнішня рамка 2м, золотий</t>
  </si>
  <si>
    <t>SH-MGU4.103.13</t>
  </si>
  <si>
    <t>Зовнішня рамка 3м, бронза</t>
  </si>
  <si>
    <t>SH-MGU4.103.18</t>
  </si>
  <si>
    <t>SH-MGU4.103.24</t>
  </si>
  <si>
    <t>Рамка на 3 модуля шампань, Allegro, Unica</t>
  </si>
  <si>
    <t>SH-MGU4.103.25</t>
  </si>
  <si>
    <t>Рамка на 3 модуля сл. кость,  Unica</t>
  </si>
  <si>
    <t>SH-MGU4.103.42</t>
  </si>
  <si>
    <t>Рамка на 3 модуля индиго, Allegro, Unica</t>
  </si>
  <si>
    <t>SH-MGU4.103.51</t>
  </si>
  <si>
    <t>Рамка зовнішна 3-мод., теракот</t>
  </si>
  <si>
    <t>SH-MGU4.103.54</t>
  </si>
  <si>
    <t>Рамка зовнішна 3-мод., голубой лед</t>
  </si>
  <si>
    <t>SH-MGU4.103.58</t>
  </si>
  <si>
    <t>Зовнішня рамка 3м, сірий техно</t>
  </si>
  <si>
    <t>SH-MGU4.103.59</t>
  </si>
  <si>
    <t>Рамка зовнішна 3-мод., кремова</t>
  </si>
  <si>
    <t>SH-MGU4.103.60</t>
  </si>
  <si>
    <t>Зовнішня рамка 3м, срібний</t>
  </si>
  <si>
    <t>SH-MGU4.103.62</t>
  </si>
  <si>
    <t>Рамка зовнішна 3-мод., графіт</t>
  </si>
  <si>
    <t>SH-MGU4.103.64</t>
  </si>
  <si>
    <t>Зовнішня рамка 3м, золотий</t>
  </si>
  <si>
    <t>SH-MGU4.104.13</t>
  </si>
  <si>
    <t>Зовнішня рамка 4м, бронза</t>
  </si>
  <si>
    <t>SH-MGU4.104.18</t>
  </si>
  <si>
    <t>Рамка 4-ная, Allegro, бел, Unica</t>
  </si>
  <si>
    <t>SH-MGU4.104.24</t>
  </si>
  <si>
    <t>Рамка 4-ная, Allegro, шампань, Unica</t>
  </si>
  <si>
    <t>SH-MGU4.104.25</t>
  </si>
  <si>
    <t>Рамка 4-ная, Allegro, сл. кость, Unica</t>
  </si>
  <si>
    <t>SH-MGU4.104.42</t>
  </si>
  <si>
    <t>Рамка 4-ная, Allegro, синий индиго, Unica</t>
  </si>
  <si>
    <t>SH-MGU4.104.51</t>
  </si>
  <si>
    <t>Рамка 4-ная, Allegro, теракот</t>
  </si>
  <si>
    <t>SH-MGU4.104.54</t>
  </si>
  <si>
    <t>Зовнішня рамка 4м, блакитний лід</t>
  </si>
  <si>
    <t>SH-MGU4.104.58</t>
  </si>
  <si>
    <t>Рамка 4-ная, Allegro, технический серый , Unica</t>
  </si>
  <si>
    <t>SH-MGU4.104.59</t>
  </si>
  <si>
    <t>Рамка 4-ная, Allegro, кремовая</t>
  </si>
  <si>
    <t>SH-MGU4.104.60</t>
  </si>
  <si>
    <t>Рамка 4-ная, Allegro, серебр.</t>
  </si>
  <si>
    <t>SH-MGU4.104.62</t>
  </si>
  <si>
    <t>Рамка 4-ная, Allegro, графитовый серый , Unica</t>
  </si>
  <si>
    <t>SH-MGU4.104.64</t>
  </si>
  <si>
    <t>Зовнішня рамка 4м, золотий</t>
  </si>
  <si>
    <t>SH-MGU4.702.26</t>
  </si>
  <si>
    <t>Рамка 1-ная, Aqua, Unica Quadro Natura</t>
  </si>
  <si>
    <t>SH-MGU4.702.27</t>
  </si>
  <si>
    <t>Рамка 1-ная, Lipstick, Unica Quadro Natura</t>
  </si>
  <si>
    <t>SH-MGU4.702.28</t>
  </si>
  <si>
    <t>Рамка 1-ная, Bio, Unica Quadro Natura</t>
  </si>
  <si>
    <t>SH-MGU4.702.29</t>
  </si>
  <si>
    <t>Рамка 1-ная, Citrus, Unica Quadro Natura</t>
  </si>
  <si>
    <t>SH-MGU4.702.35</t>
  </si>
  <si>
    <t>Рамка 1-ная, серо-жемчужный, Unica Quadro Pearl</t>
  </si>
  <si>
    <t>SH-MGU4.702.36</t>
  </si>
  <si>
    <t>Рамка 1-ная, бронзово-жемчужный, Unica Quadro Pearl</t>
  </si>
  <si>
    <t>SH-MGU4.702.37</t>
  </si>
  <si>
    <t>Рамка 1-ная, розово-жемчужный, Unica Quadro Pearl</t>
  </si>
  <si>
    <t>SH-MGU4.704.26</t>
  </si>
  <si>
    <t>Рамка 2-ная, Aqua, Unica Quadro Natura</t>
  </si>
  <si>
    <t>SH-MGU4.704.27</t>
  </si>
  <si>
    <t>Рамка 2-ная, Lipstick, Unica Quadro Natura</t>
  </si>
  <si>
    <t>SH-MGU4.704.28</t>
  </si>
  <si>
    <t>Рамка 2-ная, Bio, Unica Quadro Natura</t>
  </si>
  <si>
    <t>SH-MGU4.704.29</t>
  </si>
  <si>
    <t>Рамка 2-ная, Citrus, Unica Quadro Natura</t>
  </si>
  <si>
    <t>SH-MGU4.704.35</t>
  </si>
  <si>
    <t>Рамка 2-ная, серо-жемчужный, Unica Quadro Pearl</t>
  </si>
  <si>
    <t>SH-MGU4.704.36</t>
  </si>
  <si>
    <t>Рамка 2-ная, бронзово-жемчужный, Unica Quadro Pearl</t>
  </si>
  <si>
    <t>SH-MGU4.704.37</t>
  </si>
  <si>
    <t>Рамка 2-ная, розово-жемчужный, Unica Quadro Pearl</t>
  </si>
  <si>
    <t>SH-MGU4.706.26</t>
  </si>
  <si>
    <t>Рамка 3-ная, Unica Quadro голубика</t>
  </si>
  <si>
    <t>SH-MGU4.706.27</t>
  </si>
  <si>
    <t>Рамка 3-ная, Lipstick, Unica Quadro Natura</t>
  </si>
  <si>
    <t>SH-MGU4.706.28</t>
  </si>
  <si>
    <t>Рамка 3-ная, Bio, Unica Quadro Natura</t>
  </si>
  <si>
    <t>SH-MGU4.706.29</t>
  </si>
  <si>
    <t>Рамка 3-ная, Citrus, Unica Quadro Natura</t>
  </si>
  <si>
    <t>SH-MGU4.706.35</t>
  </si>
  <si>
    <t>Рамка 3-ная, серо-жемчужный, Unica Quadro Pearl</t>
  </si>
  <si>
    <t>SH-MGU4.706.36</t>
  </si>
  <si>
    <t>Рамка 3-ная, бронзово-жемчужный, Unica Quadro Pearl</t>
  </si>
  <si>
    <t>SH-MGU4.706.37</t>
  </si>
  <si>
    <t>Рамка 3-ная, розово-жемчужный, Unica Quadro Pearl</t>
  </si>
  <si>
    <t>SH-MGU4.708.26</t>
  </si>
  <si>
    <t>Рамка 4-ная, Aqua, Unica Quadro Natura</t>
  </si>
  <si>
    <t>SH-MGU4.708.27</t>
  </si>
  <si>
    <t>Рамка 4-ная, Lipstick, Unica Quadro Natura</t>
  </si>
  <si>
    <t>SH-MGU4.708.28</t>
  </si>
  <si>
    <t>Рамка 4-ная, Bio, Unica Quadro Natura</t>
  </si>
  <si>
    <t>SH-MGU4.708.29</t>
  </si>
  <si>
    <t>Рамка 4-ная, Citrus, Unica Quadro Natura</t>
  </si>
  <si>
    <t>SH-MGU4.708.35</t>
  </si>
  <si>
    <t>Рамка 4-ная, серо-жемчужный, Unica Quadro Pearl</t>
  </si>
  <si>
    <t>SH-MGU4.708.36</t>
  </si>
  <si>
    <t>Рамка 4-ная, бронзово-жемчужный, Unica Quadro Pearl</t>
  </si>
  <si>
    <t>SH-MGU4.708.37</t>
  </si>
  <si>
    <t>Рамка 4-ная, розово-жемчужный, Unica Quadro Pearl</t>
  </si>
  <si>
    <t>SH-MGU5.512.18</t>
  </si>
  <si>
    <t>Механизм диммера поворотно-наж.40-1000Вт, белый, Unica</t>
  </si>
  <si>
    <t>SH-MGU5.512.25</t>
  </si>
  <si>
    <t>Механизм диммера поворотно-наж.40-1000Вт, сл. кость, Unica  (MGU5.512.25ZD)</t>
  </si>
  <si>
    <t>SH-MGU6.002.18</t>
  </si>
  <si>
    <t>Рамка 1-ная Polar белый/белый, Unica</t>
  </si>
  <si>
    <t>SH-MGU6.002.25</t>
  </si>
  <si>
    <t>Рамка 1-ная Marfil слон. кость/слон. кость, Unica</t>
  </si>
  <si>
    <t>SH-MGU6.002.524</t>
  </si>
  <si>
    <t>Рамка 1-ная Cava шампань/слон. кость, Unica</t>
  </si>
  <si>
    <t>SH-MGU6.002.551</t>
  </si>
  <si>
    <t>Рамка 1-ная Terracota терракотовый/слон. кость, Uni</t>
  </si>
  <si>
    <t>SH-MGU6.002.563</t>
  </si>
  <si>
    <t>Рамка 1-ная Manzana зеленое яблоко/слон. кость, Uni</t>
  </si>
  <si>
    <t>SH-MGU6.002.566</t>
  </si>
  <si>
    <t>Рамка 1-ная Pistacho фисташковый/сл. кость, Unica</t>
  </si>
  <si>
    <t>SH-MGU6.002.567</t>
  </si>
  <si>
    <t>Рамка 1-ная, песчаный/слон. кость, Unica</t>
  </si>
  <si>
    <t>SH-MGU6.002.569</t>
  </si>
  <si>
    <t>Рамка 1-ная Orange оранжевый/сл. кость, Unica</t>
  </si>
  <si>
    <t>SH-MGU6.002.571</t>
  </si>
  <si>
    <t>Рамка 1-ная Сасао какао/слон. кость, Unica</t>
  </si>
  <si>
    <t>SH-MGU6.002.574</t>
  </si>
  <si>
    <t>Рамка 1-ная Vison коричневый/слон. кость, Unic</t>
  </si>
  <si>
    <t>SH-MGU6.002.576</t>
  </si>
  <si>
    <t>Рамка 1-ная Malva лиловый/слон. кость, Unica</t>
  </si>
  <si>
    <t>SH-MGU6.002.842</t>
  </si>
  <si>
    <t>Рамка 1-ная  Indigo индиго/белый, Unica</t>
  </si>
  <si>
    <t>SH-MGU6.002.854</t>
  </si>
  <si>
    <t>Рамка 1-ная Glaciar голубой лед/белый, Unica</t>
  </si>
  <si>
    <t>SH-MGU6.002.865</t>
  </si>
  <si>
    <t>Рамка 1-ная Gris niebla туманно-серый/белый, Unica</t>
  </si>
  <si>
    <t>SH-MGU6.002.870</t>
  </si>
  <si>
    <t>Рамка 1-ная  Agua морская волна/белый, Unica</t>
  </si>
  <si>
    <t>SH-MGU6.002.872</t>
  </si>
  <si>
    <t>Рамка 1-ная Granate гранат/белый, Unica</t>
  </si>
  <si>
    <t>SH-MGU6.002.873</t>
  </si>
  <si>
    <t>Рамка 1-ная  manganeso синий/белый, Unica</t>
  </si>
  <si>
    <t>SH-MGU6.002.877</t>
  </si>
  <si>
    <t>Рамка 1-ная Gris pizarra серо-зеленый/белый, Unica</t>
  </si>
  <si>
    <t>SH-MGU6.004.18</t>
  </si>
  <si>
    <t>Рамка 2-ная гориз. Polar белый/белый, Unica</t>
  </si>
  <si>
    <t>SH-MGU6.004.25</t>
  </si>
  <si>
    <t>Рамка 2-ная гориз. Marfil слон. кость/слоновая кост,</t>
  </si>
  <si>
    <t>SH-MGU6.004.524</t>
  </si>
  <si>
    <t>Рамка 2-ная гориз. Cava шампань/слон. кость, Unica</t>
  </si>
  <si>
    <t>SH-MGU6.004.551</t>
  </si>
  <si>
    <t>Рамка 2-ная гориз. Terracota терракотовый/слон, Uni</t>
  </si>
  <si>
    <t>SH-MGU6.004.563</t>
  </si>
  <si>
    <t>Рамка 2-ная гориз. Manzana зелёное яблоко/слоно, Un</t>
  </si>
  <si>
    <t>SH-MGU6.004.566</t>
  </si>
  <si>
    <t>Рамка 2-ная гориз. Pistacho фисташковый/сл.кость, Un</t>
  </si>
  <si>
    <t>SH-MGU6.004.567</t>
  </si>
  <si>
    <t>Рамка 2-ная горизонт., песчаный/слон. кость, Unica</t>
  </si>
  <si>
    <t>SH-MGU6.004.569</t>
  </si>
  <si>
    <t>Рамка 2-ная гориз. Orange оранжевий/слон. кость, Un</t>
  </si>
  <si>
    <t>SH-MGU6.004.571</t>
  </si>
  <si>
    <t>Рамка 2-ная гориз. Сасао какао/слоновая, Unica</t>
  </si>
  <si>
    <t>SH-MGU6.004.574</t>
  </si>
  <si>
    <t>Рамка 2-ная гориз. Vison коричневый/слон. кость, Un</t>
  </si>
  <si>
    <t>SH-MGU6.004.576</t>
  </si>
  <si>
    <t>Рамка 2-ная гориз. Malva лиловый/слон. кость, Unica</t>
  </si>
  <si>
    <t>SH-MGU6.004.842</t>
  </si>
  <si>
    <t>Рамка 2-ная гориз.  Indigo индиго/белый, Unica</t>
  </si>
  <si>
    <t>SH-MGU6.004.854</t>
  </si>
  <si>
    <t>Рамка 2-ная гориз. Glaciar голубой лёд/белый</t>
  </si>
  <si>
    <t>SH-MGU6.004.865</t>
  </si>
  <si>
    <t>Рамка 2-ная гориз. Gris niebla туманно-серый/белый</t>
  </si>
  <si>
    <t>SH-MGU6.004.870</t>
  </si>
  <si>
    <t>Рамка 2-ная гориз. морская волна/белый, Unic</t>
  </si>
  <si>
    <t>SH-MGU6.004.872</t>
  </si>
  <si>
    <t>Рамка 2-ная гориз. Granate гранат/белый, Unica</t>
  </si>
  <si>
    <t>SH-MGU6.004.873</t>
  </si>
  <si>
    <t>Рамка 2-ная гориз. manganeso синий/белый, Un</t>
  </si>
  <si>
    <t>SH-MGU6.004.877</t>
  </si>
  <si>
    <t>Рамка 2-ная гориз. Gris pizarra серо-зелёный/белый</t>
  </si>
  <si>
    <t>SH-MGU6.004V.18</t>
  </si>
  <si>
    <t>Рамка 2-ная вертик. Polar белый/белый, Unica</t>
  </si>
  <si>
    <t>SH-MGU6.004V.25</t>
  </si>
  <si>
    <t>Рамка 2-ная вертик. Marfil слонова кость/слон. кост</t>
  </si>
  <si>
    <t>SH-MGU6.004V.524</t>
  </si>
  <si>
    <t>Рамка 2-ная вертик. Cava шампань/слон. кость, Unic</t>
  </si>
  <si>
    <t>SH-MGU6.004V.551</t>
  </si>
  <si>
    <t>Рамка 2-ная вертик. Terracota терракотовый/сл.к.</t>
  </si>
  <si>
    <t>SH-MGU6.004V.563</t>
  </si>
  <si>
    <t>Рамка 2-ная вертик. Verde manzana зел. яблoко/сл.к</t>
  </si>
  <si>
    <t>SH-MGU6.004V.566</t>
  </si>
  <si>
    <t>Рамка 2-ная вертик. Verde pistacho фисташковый/сл. кость</t>
  </si>
  <si>
    <t>SH-MGU6.004V.567</t>
  </si>
  <si>
    <t>Рамка 2-ная вертик. песчаный/слон. кость, Unica</t>
  </si>
  <si>
    <t>SH-MGU6.004V.569</t>
  </si>
  <si>
    <t>Рамка 2-ная вертик. Orange оранжевый/слон. кость,</t>
  </si>
  <si>
    <t>SH-MGU6.004V.571</t>
  </si>
  <si>
    <t>Рамка 2-ная вертик. Сасао какао/сл. кость Unica</t>
  </si>
  <si>
    <t>SH-MGU6.004V.574</t>
  </si>
  <si>
    <t>Рамка 2-ная вертик. Vison коричневый/слон. кость</t>
  </si>
  <si>
    <t>SH-MGU6.004V.576</t>
  </si>
  <si>
    <t>Рамка 2-ная вертик. Malva лиловый/слон. кость</t>
  </si>
  <si>
    <t>SH-MGU6.004V.842</t>
  </si>
  <si>
    <t>Рамка 2-ная вертик. Indigo индиго/белый, Un</t>
  </si>
  <si>
    <t>SH-MGU6.004V.854</t>
  </si>
  <si>
    <t>Рамка 2-ная вертик. Glaciar голубой лёд/бел</t>
  </si>
  <si>
    <t>SH-MGU6.004V.865</t>
  </si>
  <si>
    <t>Рамка 2-ная вертик. Gris niebla туманно-серый/бел.</t>
  </si>
  <si>
    <t>SH-MGU6.004V.870</t>
  </si>
  <si>
    <t>Рамка 2-ная вертик. Verde морская волна/бел</t>
  </si>
  <si>
    <t>SH-MGU6.004V.872</t>
  </si>
  <si>
    <t>Рамка 2-ная вертик. Granate гранат/белый, Unica</t>
  </si>
  <si>
    <t>SH-MGU6.004V.873</t>
  </si>
  <si>
    <t>Рамка 2-ная вертик. manganeso синий/белый,</t>
  </si>
  <si>
    <t>SH-MGU6.004V.877</t>
  </si>
  <si>
    <t>Рамка 2-ная вертик. Gris pizarra серо-зелёный/бел.</t>
  </si>
  <si>
    <t>SH-MGU6.006.18</t>
  </si>
  <si>
    <t>Рамка 3-ная гориз. Polar белый/белый, Unica</t>
  </si>
  <si>
    <t>SH-MGU6.006.25</t>
  </si>
  <si>
    <t>Рамка 3-ная гориз. Marfil слон. кость/слон. кость Un</t>
  </si>
  <si>
    <t>SH-MGU6.006.524</t>
  </si>
  <si>
    <t>Рамка 3-ная гориз. Cava шампань/слон. кость, Unica</t>
  </si>
  <si>
    <t>SH-MGU6.006.551</t>
  </si>
  <si>
    <t>Рамка 3-ная гориз. Terracota терракотовый/сл. кость</t>
  </si>
  <si>
    <t>SH-MGU6.006.563</t>
  </si>
  <si>
    <t>Рамка 3-ная гориз. Verde manzana зел. яблoко/сл. к.</t>
  </si>
  <si>
    <t>SH-MGU6.006.566</t>
  </si>
  <si>
    <t>Рамка 3-ная гориз. Verde pistacho фисташковый/сл.кость</t>
  </si>
  <si>
    <t>SH-MGU6.006.567</t>
  </si>
  <si>
    <t>Рамка 3-ная гориз. пеcчаный/слон. кость, Unica</t>
  </si>
  <si>
    <t>SH-MGU6.006.569</t>
  </si>
  <si>
    <t>Рамка 3-ная гориз. Orange оранжевый/слон. кость, Un</t>
  </si>
  <si>
    <t>SH-MGU6.006.571</t>
  </si>
  <si>
    <t>Рамка 3-ная гориз. Сасао какао/слоновая кость Unica</t>
  </si>
  <si>
    <t>SH-MGU6.006.574</t>
  </si>
  <si>
    <t>Рамка 3-ная гориз. Vison коричневый/слон. кость, Un</t>
  </si>
  <si>
    <t>SH-MGU6.006.576</t>
  </si>
  <si>
    <t>Рамка 3-ная гориз. лиловый/слоновая кость, Unica</t>
  </si>
  <si>
    <t>SH-MGU6.006.842</t>
  </si>
  <si>
    <t>Рамка 3-ная гориз. Indigo индиго/белый, Unica</t>
  </si>
  <si>
    <t>SH-MGU6.006.854</t>
  </si>
  <si>
    <t>Рамка 3-ная гориз. Glaciar голубой лёд/белый</t>
  </si>
  <si>
    <t>SH-MGU6.006.865</t>
  </si>
  <si>
    <t>Рамка 3-ная гориз. Gris niebla туманно-серый/белый,</t>
  </si>
  <si>
    <t>SH-MGU6.006.870</t>
  </si>
  <si>
    <t>Рамка 3-ная гориз. Verde морская волна/белый</t>
  </si>
  <si>
    <t>SH-MGU6.006.872</t>
  </si>
  <si>
    <t>Рамка 3-ная гориз. Granate гранат/белый, Unica</t>
  </si>
  <si>
    <t>SH-MGU6.006.873</t>
  </si>
  <si>
    <t>Рамка 3-ная гориз. manganeso синий/белый, Un</t>
  </si>
  <si>
    <t>SH-MGU6.006.877</t>
  </si>
  <si>
    <t>Рамка 3-ная гориз. Gris pizarra серо-зелёный/белый</t>
  </si>
  <si>
    <t>SH-MGU6.006V.18</t>
  </si>
  <si>
    <t>Рамка 3-ная вертик. белый/белый, Unica</t>
  </si>
  <si>
    <t>SH-MGU6.006V.25</t>
  </si>
  <si>
    <t>Рамка 3-ная вертик. слон. кость/слон. кость</t>
  </si>
  <si>
    <t>SH-MGU6.006V.524</t>
  </si>
  <si>
    <t>Рамка 3-ная вертик. Cava шампань/слон. кость, Unic</t>
  </si>
  <si>
    <t>SH-MGU6.006V.551</t>
  </si>
  <si>
    <t>Рамка 3-ная вертик. Terracota терракотовый/сл. кос</t>
  </si>
  <si>
    <t>SH-MGU6.006V.563</t>
  </si>
  <si>
    <t>Рамка 3-ная вертик. Verde manzana зел. яблоко/сл.к</t>
  </si>
  <si>
    <t>SH-MGU6.006V.566</t>
  </si>
  <si>
    <t>Рамка 3-ная вертик. Verde pistacho фисташковый/сл.кость</t>
  </si>
  <si>
    <t>SH-MGU6.006V.567</t>
  </si>
  <si>
    <t>Рамка 3-ная вертик. песчаный/слон. кость, Unica</t>
  </si>
  <si>
    <t>SH-MGU6.006V.569</t>
  </si>
  <si>
    <t>Рамка 3-ная вертик. Orange оранжевый/слон. кость</t>
  </si>
  <si>
    <t>SH-MGU6.006V.571</t>
  </si>
  <si>
    <t>Рамка 3-ная вертик. Сасао какао/сл. кость Unica</t>
  </si>
  <si>
    <t>SH-MGU6.006V.574</t>
  </si>
  <si>
    <t>Рамка 3-ная вертик. Vison коричневый/слон. кость</t>
  </si>
  <si>
    <t>SH-MGU6.006V.576</t>
  </si>
  <si>
    <t>Рамка 3-ная вертик. Malva лиловый/слон. кость</t>
  </si>
  <si>
    <t>SH-MGU6.006V.842</t>
  </si>
  <si>
    <t>Рамка 3-ная вертик. Indigo индиго/белый, Un</t>
  </si>
  <si>
    <t>SH-MGU6.006V.854</t>
  </si>
  <si>
    <t>Рамка 3-ная вертик. Glaciar голубой лёд/бел</t>
  </si>
  <si>
    <t>SH-MGU6.006V.865</t>
  </si>
  <si>
    <t>Рамка 3-ная вертик. Gris niebla туманно-серый/бел.</t>
  </si>
  <si>
    <t>SH-MGU6.006V.870</t>
  </si>
  <si>
    <t>Рамка 3-ная вертик. Verde  морская волна/бел</t>
  </si>
  <si>
    <t>SH-MGU6.006V.872</t>
  </si>
  <si>
    <t>Рамка 3-ная вертик. Granate гранат/белый, Unica</t>
  </si>
  <si>
    <t>SH-MGU6.006V.873</t>
  </si>
  <si>
    <t>Рамка 3-ная вертик. manganeso синий/белый,</t>
  </si>
  <si>
    <t>SH-MGU6.006V.877</t>
  </si>
  <si>
    <t>Рамка 3-ная вертик. Gris pizarra серо-зелёный/бел.</t>
  </si>
  <si>
    <t>SH-MGU6.008.18</t>
  </si>
  <si>
    <t>Рамка 4-ная гориз. Polar белый/белый, Unica</t>
  </si>
  <si>
    <t>SH-MGU6.008.25</t>
  </si>
  <si>
    <t>Рамка 4-ная гориз. Marfil слон. кость/слоновая кость</t>
  </si>
  <si>
    <t>SH-MGU6.008.524</t>
  </si>
  <si>
    <t>Рамка 4-ная гориз. Cava шампань/слон. кость, Unica</t>
  </si>
  <si>
    <t>SH-MGU6.008.551</t>
  </si>
  <si>
    <t>Рамка 4-ная гориз. Terracota терракотовый/сл.кость</t>
  </si>
  <si>
    <t>SH-MGU6.008.563</t>
  </si>
  <si>
    <t>Рамка 4-ная гориз. Verde manzana зел. яблоко/сл.кос</t>
  </si>
  <si>
    <t>SH-MGU6.008.566</t>
  </si>
  <si>
    <t>Рамка 4-ная гориз. Verde pistacho фисташковый/сл.кость</t>
  </si>
  <si>
    <t>SH-MGU6.008.567</t>
  </si>
  <si>
    <t>Рамка 4-ная гориз. песчаный/слон. кость, Unica</t>
  </si>
  <si>
    <t>SH-MGU6.008.569</t>
  </si>
  <si>
    <t>Рамка 4-ная гориз. Orange оранжевый/слон. кость, Un</t>
  </si>
  <si>
    <t>SH-MGU6.008.571</t>
  </si>
  <si>
    <t>Рамка 4-ная гориз. Сасао какао/слоновая, Unica</t>
  </si>
  <si>
    <t>SH-MGU6.008.574</t>
  </si>
  <si>
    <t>Рамка 4-ная гориз. Vison коричневый/слон. кость, Un</t>
  </si>
  <si>
    <t>SH-MGU6.008.576</t>
  </si>
  <si>
    <t>Рамка 4-ная гориз. Malva лиловый/слон. кость, Unica</t>
  </si>
  <si>
    <t>SH-MGU6.008.824</t>
  </si>
  <si>
    <t>Рамка, 4м, шампань/біл.</t>
  </si>
  <si>
    <t>SH-MGU6.008.842</t>
  </si>
  <si>
    <t>Рамка 4-ная гориз. Indigo индиго/белый, Unic</t>
  </si>
  <si>
    <t>SH-MGU6.008.854</t>
  </si>
  <si>
    <t>Рамка 4-ная гориз. Glaciar голубой лёд/белый</t>
  </si>
  <si>
    <t>SH-MGU6.008.865</t>
  </si>
  <si>
    <t>Рамка 4-ная гориз. Gris niebla туманно-серый/белый</t>
  </si>
  <si>
    <t>SH-MGU6.008.870</t>
  </si>
  <si>
    <t>Рамка 4-ная гориз. Verde aqua морская волна/белый</t>
  </si>
  <si>
    <t>SH-MGU6.008.872</t>
  </si>
  <si>
    <t>Рамка 4-ная гориз. Granate гранат/белый, Unica</t>
  </si>
  <si>
    <t>SH-MGU6.008.873</t>
  </si>
  <si>
    <t>Рамка 4-ная гориз. AzMGUl manganeso синий/белый, Un</t>
  </si>
  <si>
    <t>SH-MGU6.008.877</t>
  </si>
  <si>
    <t>Рамка 4-ная гориз. Gris pizarra серо-зелёный/белый</t>
  </si>
  <si>
    <t>SH-MGU6.702.55</t>
  </si>
  <si>
    <t>Рамка 1-ная, серебряный, Unica Quadro Metallized</t>
  </si>
  <si>
    <t>SH-MGU6.702.56</t>
  </si>
  <si>
    <t>Рамка 1-ная, медный, Unica Quadro Metallized</t>
  </si>
  <si>
    <t>SH-MGU6.702.57</t>
  </si>
  <si>
    <t>Рамка 1-ная, титановый, Unica Quadro Metallized</t>
  </si>
  <si>
    <t>SH-MGU6.704.55</t>
  </si>
  <si>
    <t>Рамка 2-ная, серебряный, Unica Quadro Metallized</t>
  </si>
  <si>
    <t>SH-MGU6.704.56</t>
  </si>
  <si>
    <t>Рамка 2-ная, медный, Unica Quadro Metallized</t>
  </si>
  <si>
    <t>SH-MGU6.704.57</t>
  </si>
  <si>
    <t>Рамка 2-ная, титановый, Unica Quadro Metallized</t>
  </si>
  <si>
    <t>SH-MGU6.706.55</t>
  </si>
  <si>
    <t>Рамка 3-ная, серебряный, Unica Quadro Metallized</t>
  </si>
  <si>
    <t>SH-MGU6.706.56</t>
  </si>
  <si>
    <t>Рамка 3-ная, медный, Unica Quadro Metallized</t>
  </si>
  <si>
    <t>SH-MGU6.706.57</t>
  </si>
  <si>
    <t>Рамка 3-ная, титановый, Unica Quadro Metallized</t>
  </si>
  <si>
    <t>SH-MGU6.708.55</t>
  </si>
  <si>
    <t>Рамка 4-ная, серебряный, Unica Quadro Metallized</t>
  </si>
  <si>
    <t>SH-MGU6.708.56</t>
  </si>
  <si>
    <t>Рамка 4-ная, медный, Unica Quadro Metallized</t>
  </si>
  <si>
    <t>SH-MGU6.708.57</t>
  </si>
  <si>
    <t>Рамка 4-ная, титановый, Unica Quadro Metallized</t>
  </si>
  <si>
    <t>SH-MGU61.002.18</t>
  </si>
  <si>
    <t>Рамка 1-ная IP44, белый IP44 Unica</t>
  </si>
  <si>
    <t>SH-MGU61.002.25</t>
  </si>
  <si>
    <t>Рамка 1-ная IP44, слон.кость, Unica</t>
  </si>
  <si>
    <t>SH-MGU61.037.18</t>
  </si>
  <si>
    <t>Розетка з/к со шторками и крышкой IP44 белый, Unica</t>
  </si>
  <si>
    <t>SH-MGU61.037.25</t>
  </si>
  <si>
    <t>Розетка з/к со шторками и крышкой IP44 сл.кость, Un</t>
  </si>
  <si>
    <t>SH-MGU66.002.010</t>
  </si>
  <si>
    <t>Рамка 1-ная хром блестящий/алюминий, Unica top</t>
  </si>
  <si>
    <t>SH-MGU66.002.038</t>
  </si>
  <si>
    <t>Рамка 1-ная хром матовий/алюминий, Unica top</t>
  </si>
  <si>
    <t>SH-MGU66.002.039</t>
  </si>
  <si>
    <t>Рамка 1-ная никель матовий/алюминий, Unica top</t>
  </si>
  <si>
    <t>SH-MGU66.002.092</t>
  </si>
  <si>
    <t>Рамка 1-ная белоснежный/алюминий Unica top</t>
  </si>
  <si>
    <t>SH-MGU66.002.093</t>
  </si>
  <si>
    <t>Рамка 1-ная черный родий/алюминий Unica top</t>
  </si>
  <si>
    <t>SH-MGU66.002.094</t>
  </si>
  <si>
    <t>Рамка 1-ная изумруд/алюминий Unica top</t>
  </si>
  <si>
    <t>SH-MGU66.002.095</t>
  </si>
  <si>
    <t>Рамка 1-ная титан/алюминий Unica top</t>
  </si>
  <si>
    <t>SH-MGU66.002.096</t>
  </si>
  <si>
    <t>Рамка 1-ная оникс медный/алюминий Unica top</t>
  </si>
  <si>
    <t>SH-MGU66.002.097</t>
  </si>
  <si>
    <t>Рамка 1-ная металлик/алюминий Unica top</t>
  </si>
  <si>
    <t>SH-MGU66.002.098</t>
  </si>
  <si>
    <t>Рамка 1-ная голубой берилл/алюминий Unica top</t>
  </si>
  <si>
    <t>SH-MGU66.002.0M2</t>
  </si>
  <si>
    <t>Рамка 1-ная черешня/алюминий, Unica top</t>
  </si>
  <si>
    <t>SH-MGU66.002.0M3</t>
  </si>
  <si>
    <t>Рамка 1-ная венге/алюминий, Unica top</t>
  </si>
  <si>
    <t>SH-MGU66.002.0M4</t>
  </si>
  <si>
    <t>Рамка 1-ная табак/алюминий, Unica top</t>
  </si>
  <si>
    <t>SH-MGU66.002.210</t>
  </si>
  <si>
    <t>Рамка 1-ная хром блестящий/графит, Unica top</t>
  </si>
  <si>
    <t>SH-MGU66.002.238</t>
  </si>
  <si>
    <t>Рамка 1-ная хром матовий/графит, Unica top</t>
  </si>
  <si>
    <t>SH-MGU66.002.239</t>
  </si>
  <si>
    <t>Рамка 1-ная никель матовий/графит, Unica top</t>
  </si>
  <si>
    <t>SH-MGU66.002.292</t>
  </si>
  <si>
    <t>Рамка 1-ная белоснежный/графит Unica top</t>
  </si>
  <si>
    <t>SH-MGU66.002.293</t>
  </si>
  <si>
    <t>Рамка 1-ная черный родий/графит Unica top</t>
  </si>
  <si>
    <t>SH-MGU66.002.294</t>
  </si>
  <si>
    <t>Рамка 1-ная изумруд/графит Unica top</t>
  </si>
  <si>
    <t>SH-MGU66.002.295</t>
  </si>
  <si>
    <t>Рамка 1-ная титан/графит Unica top</t>
  </si>
  <si>
    <t>SH-MGU66.002.296</t>
  </si>
  <si>
    <t>Рамка 1-ная оникс медный/графит Unica top</t>
  </si>
  <si>
    <t>SH-MGU66.002.297</t>
  </si>
  <si>
    <t>Рамка 1-ная металлик/графит, Unica top</t>
  </si>
  <si>
    <t>SH-MGU66.002.298</t>
  </si>
  <si>
    <t>Рамка 1-ная голубой берилл/графит, Unica top</t>
  </si>
  <si>
    <t>SH-MGU66.002.2M2</t>
  </si>
  <si>
    <t>Рамка 1-ная черешня/графит, Unica top</t>
  </si>
  <si>
    <t>SH-MGU66.002.2M3</t>
  </si>
  <si>
    <t>Рамка 1-ная венге/графит, Unica top</t>
  </si>
  <si>
    <t>SH-MGU66.002.2M4</t>
  </si>
  <si>
    <t>Рамка 1-ная табак/графит, Unica top</t>
  </si>
  <si>
    <t>SH-MGU66.002.504</t>
  </si>
  <si>
    <t>Рамка 1-ная золото/слоновая кость , Unica top</t>
  </si>
  <si>
    <t>SH-MGU66.002.810</t>
  </si>
  <si>
    <t>Рамка 1-ная хром блестящий/белый , Unica top</t>
  </si>
  <si>
    <t>SH-MGU66.004.010</t>
  </si>
  <si>
    <t>Рамка 2-ная горизонт. хром блестящий/алюминий, Unica top</t>
  </si>
  <si>
    <t>SH-MGU66.004.038</t>
  </si>
  <si>
    <t>Рамка 2-ная горизонт. хром матовий/алюминий, Unica top</t>
  </si>
  <si>
    <t>SH-MGU66.004.039</t>
  </si>
  <si>
    <t>Рамка 2-ная горизонт. никель матовий/алюминий, Unica top</t>
  </si>
  <si>
    <t>SH-MGU66.004.092</t>
  </si>
  <si>
    <t>Рамка 2-ная горизонт. белоснежный/алюминий Unica top</t>
  </si>
  <si>
    <t>SH-MGU66.004.093</t>
  </si>
  <si>
    <t>Рамка 2-ная горизонт. черный родий/алюминий Unica top</t>
  </si>
  <si>
    <t>SH-MGU66.004.094</t>
  </si>
  <si>
    <t>Рамка 2-ная горизонт. изумруд/алюминий Unica top</t>
  </si>
  <si>
    <t>SH-MGU66.004.095</t>
  </si>
  <si>
    <t>Рамка 2-ная горизонт титан/алюминий Unica top</t>
  </si>
  <si>
    <t>SH-MGU66.004.096</t>
  </si>
  <si>
    <t>Рамка 2-ная горизонт оникс медный/алюминий Unica top</t>
  </si>
  <si>
    <t>SH-MGU66.004.097</t>
  </si>
  <si>
    <t>Рамка 2-ная горизонт. металлик/алюминий Unica top</t>
  </si>
  <si>
    <t>SH-MGU66.004.098</t>
  </si>
  <si>
    <t>Рамка 2-ная горизонт. голубой берилл/алюминий Unica top</t>
  </si>
  <si>
    <t>SH-MGU66.004.0M2</t>
  </si>
  <si>
    <t>Рамка 2-ная горизонт. черешня/алюминий, Unica top</t>
  </si>
  <si>
    <t>SH-MGU66.004.0M3</t>
  </si>
  <si>
    <t>Рамка 2-ная горизонт. венге/алюминий, Unica top</t>
  </si>
  <si>
    <t>SH-MGU66.004.0M4</t>
  </si>
  <si>
    <t>Рамка 2-ная горизонт. табак/алюминий, Unica top</t>
  </si>
  <si>
    <t>SH-MGU66.004.210</t>
  </si>
  <si>
    <t>Рамка 2-ная горизонт. хром блестящий/графит, Unica</t>
  </si>
  <si>
    <t>SH-MGU66.004.238</t>
  </si>
  <si>
    <t>Рамка 2-ная горизонт. хром матовий/графит, Unica top</t>
  </si>
  <si>
    <t>SH-MGU66.004.239</t>
  </si>
  <si>
    <t>Рамка 2-ная горизонт. никель матовий/графит, Unica</t>
  </si>
  <si>
    <t>SH-MGU66.004.292</t>
  </si>
  <si>
    <t>Рамка 2-ная горизонт. белоснежный/графит Unica top</t>
  </si>
  <si>
    <t>SH-MGU66.004.293</t>
  </si>
  <si>
    <t>Рамка 2-ная горизонт. черный родий/графит Unica top</t>
  </si>
  <si>
    <t>SH-MGU66.004.294</t>
  </si>
  <si>
    <t>Рамка 2-ная горизонт. изумруд/графит Unica top</t>
  </si>
  <si>
    <t>SH-MGU66.004.295</t>
  </si>
  <si>
    <t>Рамка 2-ная горизонт. титан/графит Unica top</t>
  </si>
  <si>
    <t>SH-MGU66.004.296</t>
  </si>
  <si>
    <t>Рамка 2-ная горизонт. оникс медный/графит Unica top</t>
  </si>
  <si>
    <t>SH-MGU66.004.297</t>
  </si>
  <si>
    <t>Рамка 2-ная горизонт. металлик/графит, Unica top</t>
  </si>
  <si>
    <t>SH-MGU66.004.298</t>
  </si>
  <si>
    <t>Рамка 2-ная горизонт. голубой берилл/графит, Unica top</t>
  </si>
  <si>
    <t>SH-MGU66.004.2M2</t>
  </si>
  <si>
    <t>Рамка 2-ная горизонт. черешня/графит, Unica top</t>
  </si>
  <si>
    <t>SH-MGU66.004.2M3</t>
  </si>
  <si>
    <t>Рамка 2-ная горизонт. венге/графит, Unica top</t>
  </si>
  <si>
    <t>SH-MGU66.004.2M4</t>
  </si>
  <si>
    <t>Рамка 2-ная горизонт. табак/графит, Unica top</t>
  </si>
  <si>
    <t>SH-MGU66.004.504</t>
  </si>
  <si>
    <t>Рамка 2-ная горизонт. золото/сл. кость , Unica top</t>
  </si>
  <si>
    <t>SH-MGU66.004.810</t>
  </si>
  <si>
    <t>Рамка 2-ная горизонт. хром блестящий/белый , Unica</t>
  </si>
  <si>
    <t>SH-MGU66.004V.010</t>
  </si>
  <si>
    <t>Рамка 2-ная, верт., хром блестящий/алюминий, Unica t</t>
  </si>
  <si>
    <t>SH-MGU66.004V.038</t>
  </si>
  <si>
    <t>Рамка 2-ная, верт., хром матовий/алюминий, Unica top</t>
  </si>
  <si>
    <t>SH-MGU66.004V.039</t>
  </si>
  <si>
    <t>Рамка 2-ная, верт., никель матовий/алюминий, Unica top</t>
  </si>
  <si>
    <t>SH-MGU66.004V.092</t>
  </si>
  <si>
    <t>Рамка 2-ная, верт., белоснежный/алюминий, Unica top</t>
  </si>
  <si>
    <t>SH-MGU66.004V.093</t>
  </si>
  <si>
    <t>Рамка 2-ная, верт., черный родий/алюминий, Unica top</t>
  </si>
  <si>
    <t>SH-MGU66.004V.094</t>
  </si>
  <si>
    <t>Рамка 2-ная, верт., изумруд/алюминий, Unica top</t>
  </si>
  <si>
    <t>SH-MGU66.004V.095</t>
  </si>
  <si>
    <t>Рамка 2-ная, верт., титан/алюминий, Unica top</t>
  </si>
  <si>
    <t>SH-MGU66.004V.096</t>
  </si>
  <si>
    <t>Рамка 2-ная, верт., оникс медный/алюминий, Unica top</t>
  </si>
  <si>
    <t>SH-MGU66.004V.097</t>
  </si>
  <si>
    <t>Рамка 2-ная, верт., металлик/алюминий, Unica top</t>
  </si>
  <si>
    <t>SH-MGU66.004V.098</t>
  </si>
  <si>
    <t>Рамка 2-ная, верт., голубой берилл/алюминий, Unica top</t>
  </si>
  <si>
    <t>SH-MGU66.004V.0M2</t>
  </si>
  <si>
    <t>Рамка 2-ная, верт., черешня/алюминий, Unica top</t>
  </si>
  <si>
    <t>SH-MGU66.004V.0M3</t>
  </si>
  <si>
    <t>Рамка 2-ная, верт., венге/алюминий, Unica top</t>
  </si>
  <si>
    <t>SH-MGU66.004V.0M4</t>
  </si>
  <si>
    <t>Рамка 2-ная, верт., табак/алюминий, Unica top</t>
  </si>
  <si>
    <t>SH-MGU66.004V.210</t>
  </si>
  <si>
    <t>Рамка 2-ная, верт., хром блестящий/графит, Unica</t>
  </si>
  <si>
    <t>SH-MGU66.004V.238</t>
  </si>
  <si>
    <t>Рамка 2-ная, верт., хром матовий/графит, Unica to</t>
  </si>
  <si>
    <t>SH-MGU66.004V.239</t>
  </si>
  <si>
    <t>Рамка 2-ная, верт., никель матовий/графит, Unica</t>
  </si>
  <si>
    <t>SH-MGU66.004V.292</t>
  </si>
  <si>
    <t>Рамка 2-ная верт., белоснежный/графит, UNICA TOP</t>
  </si>
  <si>
    <t>SH-MGU66.004V.293</t>
  </si>
  <si>
    <t>Рамка 2-ная верт., черный родий/графит, UNICA TOP</t>
  </si>
  <si>
    <t>SH-MGU66.004V.294</t>
  </si>
  <si>
    <t>Рамка 2-ная верт., изумрудный/графит, UNICA TOP</t>
  </si>
  <si>
    <t>SH-MGU66.004V.295</t>
  </si>
  <si>
    <t>Рамка 2-ная верт., титановый/графит, UNICA TOP</t>
  </si>
  <si>
    <t>SH-MGU66.004V.296</t>
  </si>
  <si>
    <t>Рамка 2-ная верт., оникс медный/графит, UNICA TOP</t>
  </si>
  <si>
    <t>SH-MGU66.004V.297</t>
  </si>
  <si>
    <t>Рамка 2-ная верт., металлик/графит, UNICA TOP</t>
  </si>
  <si>
    <t>SH-MGU66.004V.298</t>
  </si>
  <si>
    <t>Рамка 2-ная верт., голубой берилл/графит, UNICA TOP</t>
  </si>
  <si>
    <t>SH-MGU66.004V.2M2</t>
  </si>
  <si>
    <t>Рамка 2-ная, верт., черешня/графит, Unica top</t>
  </si>
  <si>
    <t>SH-MGU66.004V.2M3</t>
  </si>
  <si>
    <t>Рамка 2-ная, верт., венге/графит, Unica top</t>
  </si>
  <si>
    <t>SH-MGU66.004V.2M4</t>
  </si>
  <si>
    <t>Рамка 2-ная, верт., табак/графит, Unica top</t>
  </si>
  <si>
    <t>SH-MGU66.004V.504</t>
  </si>
  <si>
    <t>Рамка 2-ная, верт., золото/слоновая кость , Unica</t>
  </si>
  <si>
    <t>SH-MGU66.004V.810</t>
  </si>
  <si>
    <t>Рамка 2-ная, верт., хром блестящий/белый , Unica</t>
  </si>
  <si>
    <t>SH-MGU66.006.010</t>
  </si>
  <si>
    <t>Рамка 3-ная горизонт. хром блестящий/алюм., Unica</t>
  </si>
  <si>
    <t>SH-MGU66.006.038</t>
  </si>
  <si>
    <t>Рамка 3-ная горизонт. хром матовий/алюм., Unica to</t>
  </si>
  <si>
    <t>SH-MGU66.006.039</t>
  </si>
  <si>
    <t>Рамка 3-ная горизонт. никель матовый/алюм., Unica</t>
  </si>
  <si>
    <t>SH-MGU66.006.092</t>
  </si>
  <si>
    <t>Рамка 3-ная горизонт. белоснежный/алюминий Unica top</t>
  </si>
  <si>
    <t>SH-MGU66.006.093</t>
  </si>
  <si>
    <t>Рамка 3-ная горизонт. черный родий/алюминий Unica top</t>
  </si>
  <si>
    <t>SH-MGU66.006.094</t>
  </si>
  <si>
    <t>Рамка 3-ная горизонт. изумруд/алюминий Unica top</t>
  </si>
  <si>
    <t>SH-MGU66.006.095</t>
  </si>
  <si>
    <t>Рамка 3-ная горизонт титан/алюминий Unica top</t>
  </si>
  <si>
    <t>SH-MGU66.006.096</t>
  </si>
  <si>
    <t>Рамка 3-ная горизонт. онікс мідний/алюміній Unica top</t>
  </si>
  <si>
    <t>SH-MGU66.006.097</t>
  </si>
  <si>
    <t>Рамка 3-ная горизонт металлик/алюминий Unica top</t>
  </si>
  <si>
    <t>SH-MGU66.006.098</t>
  </si>
  <si>
    <t>Рамка 3-ная горизонт. голубой берилл/алюминий Unica top</t>
  </si>
  <si>
    <t>SH-MGU66.006.0M2</t>
  </si>
  <si>
    <t>Рамка 3-ная горизонт. черешня/алюминий, Unica top</t>
  </si>
  <si>
    <t>SH-MGU66.006.0M3</t>
  </si>
  <si>
    <t>Рамка 3-ная горизонт. венге/алюминий, Unica top</t>
  </si>
  <si>
    <t>SH-MGU66.006.0M4</t>
  </si>
  <si>
    <t>Рамка 3-ная горизонт. табак/алюминий, Unica top</t>
  </si>
  <si>
    <t>SH-MGU66.006.210</t>
  </si>
  <si>
    <t>Рамка 3-ная горизонт. хром блестящий/графит, Unica</t>
  </si>
  <si>
    <t>SH-MGU66.006.238</t>
  </si>
  <si>
    <t>Рамка 3-ная горизонт. хром матовий/графит, Unica t</t>
  </si>
  <si>
    <t>SH-MGU66.006.239</t>
  </si>
  <si>
    <t>Рамка 3-ная горизонт. никель матовий/графит, Unica</t>
  </si>
  <si>
    <t>SH-MGU66.006.292</t>
  </si>
  <si>
    <t>Рамка 3-ная горизонт. белоснежный/графит Unica top</t>
  </si>
  <si>
    <t>SH-MGU66.006.293</t>
  </si>
  <si>
    <t>Рамка 3-ная горизонт. черный родий/графит Unica top</t>
  </si>
  <si>
    <t>SH-MGU66.006.294</t>
  </si>
  <si>
    <t>Рамка 3-ная горизонт. изумруд/графит Unica top</t>
  </si>
  <si>
    <t>SH-MGU66.006.295</t>
  </si>
  <si>
    <t>Рамка 3-ная горизонт. титан/графит, Unica</t>
  </si>
  <si>
    <t>SH-MGU66.006.296</t>
  </si>
  <si>
    <t>Рамка 3-ная горизонт. оникс медный/графит Unica top</t>
  </si>
  <si>
    <t>SH-MGU66.006.297</t>
  </si>
  <si>
    <t>Рамка 3-ная горизонт. металлик/графит, Unica top</t>
  </si>
  <si>
    <t>SH-MGU66.006.298</t>
  </si>
  <si>
    <t>Рамка 3-ная горизонт. голубой берилл/графит, Unica top</t>
  </si>
  <si>
    <t>SH-MGU66.006.2M2</t>
  </si>
  <si>
    <t>Рамка 3-ная горизонт. черешня/графит, Unica top</t>
  </si>
  <si>
    <t>SH-MGU66.006.2M3</t>
  </si>
  <si>
    <t>Рамка 3-ная горизонт. венге/графит, Unica top</t>
  </si>
  <si>
    <t>SH-MGU66.006.2M4</t>
  </si>
  <si>
    <t>Рамка 3-ная горизонт. табак/графит, Unica top</t>
  </si>
  <si>
    <t>SH-MGU66.006.504</t>
  </si>
  <si>
    <t>Рамка 3-ная горизонт. золото/сл. кость , Unica top</t>
  </si>
  <si>
    <t>SH-MGU66.006.810</t>
  </si>
  <si>
    <t>Рамка 3-ная горизонт. хром блестящий/белый , Unica</t>
  </si>
  <si>
    <t>SH-MGU66.006V.010</t>
  </si>
  <si>
    <t>Рамка 3-ная, верт., хром блестящий/алюм., Unica t</t>
  </si>
  <si>
    <t>SH-MGU66.006V.038</t>
  </si>
  <si>
    <t>Рамка 3-ная, верт., хром матовий/алюм., Unica top</t>
  </si>
  <si>
    <t>SH-MGU66.006V.039</t>
  </si>
  <si>
    <t>Рамка 3-ная, верт., никель матовий/алюм., Unica t</t>
  </si>
  <si>
    <t>SH-MGU66.006V.092</t>
  </si>
  <si>
    <t>Рамка 3-ная, верт., белоснежный/алюм., Unica top</t>
  </si>
  <si>
    <t>SH-MGU66.006V.093</t>
  </si>
  <si>
    <t>Рамка 3-ная, верт., черный родий/алюм., Unica top</t>
  </si>
  <si>
    <t>SH-MGU66.006V.094</t>
  </si>
  <si>
    <t>Рамка 3-ная, верт., изумруд,/алюминий, Unica top</t>
  </si>
  <si>
    <t>SH-MGU66.006V.095</t>
  </si>
  <si>
    <t>Рамка 3-ная, верт. титан/алюминий, Unica top</t>
  </si>
  <si>
    <t>SH-MGU66.006V.096</t>
  </si>
  <si>
    <t>Рамка 3-ная, верт. оникс медный/алюминий, Unica top</t>
  </si>
  <si>
    <t>SH-MGU66.006V.097</t>
  </si>
  <si>
    <t>Рамка 3-ная, верт. металлик/алюминий, Unica top</t>
  </si>
  <si>
    <t>SH-MGU66.006V.098</t>
  </si>
  <si>
    <t>Рамка 3-ная, верт. голубой берилл/алюминий, Unica top</t>
  </si>
  <si>
    <t>SH-MGU66.006V.0M2</t>
  </si>
  <si>
    <t>Рамка 3-ная, верт., черешня/алюминий, Unica top</t>
  </si>
  <si>
    <t>SH-MGU66.006V.0M3</t>
  </si>
  <si>
    <t>Рамка 3-ная, верт., венге/алюминий, Unica top</t>
  </si>
  <si>
    <t>SH-MGU66.006V.0M4</t>
  </si>
  <si>
    <t>Рамка 3-ная, верт., табак/алюминий, Unica top</t>
  </si>
  <si>
    <t>SH-MGU66.006V.210</t>
  </si>
  <si>
    <t>Рамка 3-ная, верт., хром блестящий/графит, Unica</t>
  </si>
  <si>
    <t>SH-MGU66.006V.238</t>
  </si>
  <si>
    <t>Рамка 3-ная, верт., хром матовий/графит, Unica to</t>
  </si>
  <si>
    <t>SH-MGU66.006V.239</t>
  </si>
  <si>
    <t>Рамка 3-ная, верт., никель матовий/графит, Unica</t>
  </si>
  <si>
    <t>SH-MGU66.006V.292</t>
  </si>
  <si>
    <t>Рамка 3-ная, верт., белоснежный/графит, Unica</t>
  </si>
  <si>
    <t>SH-MGU66.006V.293</t>
  </si>
  <si>
    <t>Рамка 3-ная, верт., черный родий/графит, Unica</t>
  </si>
  <si>
    <t>SH-MGU66.006V.294</t>
  </si>
  <si>
    <t>Рамка 3-ная, верт., изумрудный/графит, Unica</t>
  </si>
  <si>
    <t>SH-MGU66.006V.295</t>
  </si>
  <si>
    <t>Рамка 3-ная, верт., титан/графит, Unica</t>
  </si>
  <si>
    <t>SH-MGU66.006V.296</t>
  </si>
  <si>
    <t>Рамка 3-ная, верт., оникс медный/графит, Unica</t>
  </si>
  <si>
    <t>SH-MGU66.006V.297</t>
  </si>
  <si>
    <t>Рамка 3-ная, верт., металлик/графит, Unica</t>
  </si>
  <si>
    <t>SH-MGU66.006V.298</t>
  </si>
  <si>
    <t>Рамка 3-ная, верт., голубой берилл/графит, Unica</t>
  </si>
  <si>
    <t>SH-MGU66.006V.2M2</t>
  </si>
  <si>
    <t>Рамка 3-ная, верт., черешня/графит, Unica top</t>
  </si>
  <si>
    <t>SH-MGU66.006V.2M3</t>
  </si>
  <si>
    <t>Рамка 3-ная, верт., венге/графит, Unica top</t>
  </si>
  <si>
    <t>SH-MGU66.006V.2M4</t>
  </si>
  <si>
    <t>Рамка 3-ная, верт., табак/графит, Unica top</t>
  </si>
  <si>
    <t>SH-MGU66.006V.504</t>
  </si>
  <si>
    <t>Рамка 3-ная, верт., золото/сл. кость , Unica top</t>
  </si>
  <si>
    <t>SH-MGU66.006V.810</t>
  </si>
  <si>
    <t>Рамка 3-ная, верт., хром блестящий/белый , Unica</t>
  </si>
  <si>
    <t>SH-MGU66.008.010</t>
  </si>
  <si>
    <t>Рамка 4-ная горизонт. хром блестящий/алюм., Unica</t>
  </si>
  <si>
    <t>SH-MGU66.008.038</t>
  </si>
  <si>
    <t>Рамка 4-ная горизонт. хром матовий/алюм., Unica to</t>
  </si>
  <si>
    <t>SH-MGU66.008.039</t>
  </si>
  <si>
    <t>Рамка 4-ная горизонт. никель матовый/алюм., Unica</t>
  </si>
  <si>
    <t>SH-MGU66.008.092</t>
  </si>
  <si>
    <t>Рамка 4-ная горизонт. белоснежный/алюминий Unica top</t>
  </si>
  <si>
    <t>SH-MGU66.008.093</t>
  </si>
  <si>
    <t>Рамка 4-ная горизонт. черный родий/алюминий Unica top</t>
  </si>
  <si>
    <t>SH-MGU66.008.094</t>
  </si>
  <si>
    <t>Рамка 4-ная горизонт. изумруд/алюминий Unica top</t>
  </si>
  <si>
    <t>SH-MGU66.008.095</t>
  </si>
  <si>
    <t>Рамка 4-ная горизонт. титан/алюминий Unica top</t>
  </si>
  <si>
    <t>SH-MGU66.008.096</t>
  </si>
  <si>
    <t>Рамка 4-ная горизонт. онікс мідний/алюміній Unica top</t>
  </si>
  <si>
    <t>SH-MGU66.008.097</t>
  </si>
  <si>
    <t>Рамка 4-ная горизонт. металлик/алюминий Unica top</t>
  </si>
  <si>
    <t>SH-MGU66.008.098</t>
  </si>
  <si>
    <t>Рамка 4-ная горизонт. голубой берилл/алюминий Unica top</t>
  </si>
  <si>
    <t>SH-MGU66.008.0M2</t>
  </si>
  <si>
    <t>Рамка 4-ная горизонт. черешня/алюминий, Unica top</t>
  </si>
  <si>
    <t>SH-MGU66.008.0M3</t>
  </si>
  <si>
    <t>Рамка 4-ная горизонт. венге/алюминий, Unica top</t>
  </si>
  <si>
    <t>SH-MGU66.008.0M4</t>
  </si>
  <si>
    <t>Рамка 4-ная горизонт. табак/алюминий, Unica top</t>
  </si>
  <si>
    <t>SH-MGU66.008.210</t>
  </si>
  <si>
    <t>Рамка 4-ная горизонт. хром блестящий/графит, Unica</t>
  </si>
  <si>
    <t>SH-MGU66.008.238</t>
  </si>
  <si>
    <t>Рамка 4-ная горизонт. хром матовий/графит, Unica top</t>
  </si>
  <si>
    <t>SH-MGU66.008.239</t>
  </si>
  <si>
    <t>Рамка 4-ная горизонт. никель матовий/графит, Unica</t>
  </si>
  <si>
    <t>SH-MGU66.008.292</t>
  </si>
  <si>
    <t>Рамка 4-ная горизонт. белосн./графит Unica top</t>
  </si>
  <si>
    <t>SH-MGU66.008.293</t>
  </si>
  <si>
    <t>Рамка 4-ная горизонт. черный родий/графит Unica top</t>
  </si>
  <si>
    <t>SH-MGU66.008.294</t>
  </si>
  <si>
    <t>Рамка 4-ная горизонт. изумруд/графит Unica top</t>
  </si>
  <si>
    <t>SH-MGU66.008.295</t>
  </si>
  <si>
    <t>Рамка 4-ная горизонт. оникс титановый/графит Unica top</t>
  </si>
  <si>
    <t>SH-MGU66.008.296</t>
  </si>
  <si>
    <t>Рамка 4-ная горизонт. оникс медный/графит Unica top</t>
  </si>
  <si>
    <t>SH-MGU66.008.297</t>
  </si>
  <si>
    <t>Рамка 4-ная горизонт. металлик/графит, Unica top</t>
  </si>
  <si>
    <t>SH-MGU66.008.298</t>
  </si>
  <si>
    <t>Рамка 4-ная горизонт. голубой берилл/графит, Unica top</t>
  </si>
  <si>
    <t>SH-MGU66.008.2M2</t>
  </si>
  <si>
    <t>Рамка 4-ная горизонт. черешня/графит, Unica top</t>
  </si>
  <si>
    <t>SH-MGU66.008.2M3</t>
  </si>
  <si>
    <t>Рамка 4-ная горизонт. венге/графит, Unica top</t>
  </si>
  <si>
    <t>SH-MGU66.008.2M4</t>
  </si>
  <si>
    <t>Рамка 4-ная горизонт. табак/графит, Unica top</t>
  </si>
  <si>
    <t>SH-MGU66.008.504</t>
  </si>
  <si>
    <t>Рамка 4-ная горизонт. золото/сл. кость, Unica top</t>
  </si>
  <si>
    <t>SH-MGU66.008.810</t>
  </si>
  <si>
    <t>Рамка 4-ная горизонт. хром блестящий/белый , Unica</t>
  </si>
  <si>
    <t>SH-MGU7.002</t>
  </si>
  <si>
    <t>Суппорт металлический 2 модуля, Unica</t>
  </si>
  <si>
    <t>SH-MGU7.002.P</t>
  </si>
  <si>
    <t>Суппорт для мех-ов UNICA 2 мод. (технополимер)</t>
  </si>
  <si>
    <t>SH-MGU7.004.P</t>
  </si>
  <si>
    <t>Cуппорт для мех., 4мод, технополимер, Unica</t>
  </si>
  <si>
    <t>SH-MGU7.103</t>
  </si>
  <si>
    <t>Суппорт 3 модуля, Итал, Unica</t>
  </si>
  <si>
    <t>SH-MGU7.104</t>
  </si>
  <si>
    <t>Суппорт 4 модуля, Итал, Unica</t>
  </si>
  <si>
    <t>SH-MGU7.892</t>
  </si>
  <si>
    <t>Лапки, Unica</t>
  </si>
  <si>
    <t>SH-MGU8.002.18</t>
  </si>
  <si>
    <t>Коробка внешнего монтажа 1м. белая, Unica</t>
  </si>
  <si>
    <t>SH-MGU8.002.25</t>
  </si>
  <si>
    <t>Коробка внешнего монтажа 1м. сл.кость, Unica</t>
  </si>
  <si>
    <t>SH-MGU8.004.18</t>
  </si>
  <si>
    <t>Коробка внешнего монтажа 2м. белая, Unica</t>
  </si>
  <si>
    <t>SH-MGU8.004.25</t>
  </si>
  <si>
    <t>Коробка внешнего монтажа 2м. сл.кость, Unica</t>
  </si>
  <si>
    <t>SH-MGU8.006.18</t>
  </si>
  <si>
    <t>Коробка внешнего монтажа 3м. белая, Unica</t>
  </si>
  <si>
    <t>SH-MGU8.006.25</t>
  </si>
  <si>
    <t>Коробка внешнего монтажа 3м. сл.кость, Unica</t>
  </si>
  <si>
    <t>SH-MGU8.103.18</t>
  </si>
  <si>
    <t>Коробка для зовнішньго монтажу, 3м, біл.</t>
  </si>
  <si>
    <t>SH-MGU8.103.25</t>
  </si>
  <si>
    <t>SH-MGU8.104.18</t>
  </si>
  <si>
    <t>Коробка внешнего монтажа 4м. бел., Unica</t>
  </si>
  <si>
    <t>SH-MGU8.104.25</t>
  </si>
  <si>
    <t>Коробка внешнего монтажа 4м. сл.кость, Unica</t>
  </si>
  <si>
    <t>SH-MGU9.440.12</t>
  </si>
  <si>
    <t>Накладка длљ TV/FM розетки</t>
  </si>
  <si>
    <t>SH-MGU9.440.18</t>
  </si>
  <si>
    <t>Накладка для TV/FM розетки, 2 мод., белый, Unica</t>
  </si>
  <si>
    <t>SH-MGU9.440.25</t>
  </si>
  <si>
    <t>Накладка для TV/FM розетки, 2 мод., слон. кость, Uni</t>
  </si>
  <si>
    <t>SH-MGU9.440.30</t>
  </si>
  <si>
    <t>Накладка для TV/FM розетки, 2 мод., алюм., Unica</t>
  </si>
  <si>
    <t>SH-MGU9.441.12</t>
  </si>
  <si>
    <t>Накладка для TV-R/SAT розетки</t>
  </si>
  <si>
    <t>SH-MGU9.441.18</t>
  </si>
  <si>
    <t>Накладка Р-ТВ Спутн.,2м,бел, Unica</t>
  </si>
  <si>
    <t>SH-MGU9.441.30</t>
  </si>
  <si>
    <t>Накладка для TV-R/SAT розетки, алюм</t>
  </si>
  <si>
    <t>SH-MGU9.460.12</t>
  </si>
  <si>
    <t>Центр. плата для конекторoв RJ4 AMP, KRONE, черн., Unica</t>
  </si>
  <si>
    <t>SH-MGU9.460.18</t>
  </si>
  <si>
    <t>Центр. плата для конекторoв RJ4 AMP, KRONE,бел., Unica</t>
  </si>
  <si>
    <t>SH-MGU9.460.25</t>
  </si>
  <si>
    <t>Центр. плата для конекторoв RJ4 AMP, KRONE,сл. кость, Unica</t>
  </si>
  <si>
    <t>SH-MGU9.460.30</t>
  </si>
  <si>
    <t>Центр. плата для конекторoв RJ4 AMP, KRONE,, Unica</t>
  </si>
  <si>
    <t>SH-MGU9.461.12</t>
  </si>
  <si>
    <t>Плата RJ45 без суппорта, черн.</t>
  </si>
  <si>
    <t>SH-MGU9.461.18</t>
  </si>
  <si>
    <t>Плата RJ45 без суппорта, белая</t>
  </si>
  <si>
    <t>SH-MGU9.461.25</t>
  </si>
  <si>
    <t>Плата RJ45 без суппорта, сл.кость</t>
  </si>
  <si>
    <t>SH-MGU9.461.30</t>
  </si>
  <si>
    <t>Плата RJ45 без суппорта, алюм.</t>
  </si>
  <si>
    <t>SH-MGU9.865.12</t>
  </si>
  <si>
    <t>Мех. заглушки 1 мод., черн.</t>
  </si>
  <si>
    <t>SH-MGU9.865.18</t>
  </si>
  <si>
    <t>Мех. заглушки 1 мод., белый, Unica</t>
  </si>
  <si>
    <t>SH-MGU9.865.25</t>
  </si>
  <si>
    <t>Мех. заглушки 1 мод., слон. кость, Unica</t>
  </si>
  <si>
    <t>SH-MGU9.865.30</t>
  </si>
  <si>
    <t>Мех. заглушки 1 мод., алюмин., Unica</t>
  </si>
  <si>
    <t>SH-MGU9.866.12</t>
  </si>
  <si>
    <t>Заглушка двухмодульная</t>
  </si>
  <si>
    <t>SH-MGU9.866.18</t>
  </si>
  <si>
    <t>Мех. заглушки 2 мод., белый, Unica</t>
  </si>
  <si>
    <t>SH-MGU9.866.25</t>
  </si>
  <si>
    <t>Мех. заглушки 2 мод., слон. кость, Unica</t>
  </si>
  <si>
    <t>SH-MGU9.866.30</t>
  </si>
  <si>
    <t>Мех. заглушки 2 мод., алюминий, Unica</t>
  </si>
  <si>
    <t>SH-MGU9.868.12</t>
  </si>
  <si>
    <t>Заглушка одномодульна</t>
  </si>
  <si>
    <t>SH-MGU3.161.12N</t>
  </si>
  <si>
    <t>ВИМИКАЧ 1-КЛ.(СХ1)З ПІДСВІЧ.16А,1МОД.ГРА</t>
  </si>
  <si>
    <t>SH-MGU3.161.12S</t>
  </si>
  <si>
    <t>Мех. выключателя 1-кл., 16А. 1 мод., графит, Unica</t>
  </si>
  <si>
    <t>SH-MGU3.161.30N</t>
  </si>
  <si>
    <t>ВИМИКАЧ 1-КЛ.(СХ1)З ПІДСВІЧ.16А,1МОД.АЛ</t>
  </si>
  <si>
    <t>SH-MGU3.161.30S</t>
  </si>
  <si>
    <t>ВИМИКАЧ 1-КЛАВ.(СХ.1)З ІНД.16А,1МОД.АЛ.</t>
  </si>
  <si>
    <t>SH-MGU3.163.12S</t>
  </si>
  <si>
    <t>Мех. перекл.с индикацией 1-кл.,16А, 1мод., графит</t>
  </si>
  <si>
    <t>SH-MGU3.163.30S</t>
  </si>
  <si>
    <t>ПЕРЕМИК.1-КЛАВ(СХ.6)З ІНД.16А,1МОД. АЛ.</t>
  </si>
  <si>
    <t>SH-MGU3.261.30S</t>
  </si>
  <si>
    <t>ВИМИКАЧ 1-КЛАВІШ.(СХ.1)З ІНД.16A АЛ.</t>
  </si>
  <si>
    <t>SH-MGU3.263.12N</t>
  </si>
  <si>
    <t>ПЕРЕМИКАЧ 1-КЛАВ(СХ6)ПІДСВ.16А,2-МОД.ГРА</t>
  </si>
  <si>
    <t>SH-MGU3.263.30N</t>
  </si>
  <si>
    <t>ПЕРЕМИКАЧ 1-КЛАВ(СХ6)ПІДСВ.16А,2-МОД.АЛ</t>
  </si>
  <si>
    <t>SH-MGU3.263.30S</t>
  </si>
  <si>
    <t>ПЕРЕМИКАЧ 1-КЛАВ.(СХ.6)ІНД.16А,2МОД.АЛ.</t>
  </si>
  <si>
    <t>SH-MGU5.033.18ZD</t>
  </si>
  <si>
    <t>РОЗЕТКА UNICA БЕЗ З/К БІЛ.</t>
  </si>
  <si>
    <t>SH-MGU5.036.18ZD</t>
  </si>
  <si>
    <t>Мех. розетки с заземл., бел. Unica, DIY</t>
  </si>
  <si>
    <t>SH-MGU5.036.25ZD</t>
  </si>
  <si>
    <t>Мех. розетки с заземл., беж. Unica, DIY</t>
  </si>
  <si>
    <t>SH-MGU5.037.18TAZD</t>
  </si>
  <si>
    <t>Мех. розетки с заземл. со шторками с крышкой, бел. Unica, DIY</t>
  </si>
  <si>
    <t>SH-MGU5.037.25TAZD</t>
  </si>
  <si>
    <t>Мех. розетки с заземл. со шторками с крышкой, беж. Unica, DIY</t>
  </si>
  <si>
    <t>SH-MGU5.201.18NZD</t>
  </si>
  <si>
    <t>Выключатель 1-кл. с инд.ламп., бел. Unica, DIY</t>
  </si>
  <si>
    <t>SH-MGU5.201.18ZD</t>
  </si>
  <si>
    <t>Выключатель 1-кл., бел. Unica, DIY</t>
  </si>
  <si>
    <t>SH-MGU5.201.25NZD</t>
  </si>
  <si>
    <t>Выключатель 1-кл. с инд.ламп., беж. Unica, DIY</t>
  </si>
  <si>
    <t>SH-MGU5.201.25ZD</t>
  </si>
  <si>
    <t>Выключатель 1-кл., беж. Unica, DIY</t>
  </si>
  <si>
    <t>SH-MGU5.2020.18ZD</t>
  </si>
  <si>
    <t>РОЗЕТКА UNICA RJ-45 1М.БІЛ.</t>
  </si>
  <si>
    <t>SH-MGU5.2020.25ZD</t>
  </si>
  <si>
    <t>РОЗЕТКА UNICA RJ-45 1М.СЛ.К.</t>
  </si>
  <si>
    <t>SH-MGU5.203.18NZD</t>
  </si>
  <si>
    <t>Переключатель 1-кл. с инд.ламп., бел. Unica, DIY</t>
  </si>
  <si>
    <t>SH-MGU5.203.18ZD</t>
  </si>
  <si>
    <t>Переключатель 1-кл., бел. Unica, DIY</t>
  </si>
  <si>
    <t>SH-MGU5.203.25NZD</t>
  </si>
  <si>
    <t>ПЕРЕМИКАЧ UNICA 1КЛ.СЛ.К.З ІНДИК</t>
  </si>
  <si>
    <t>SH-MGU5.203.25ZD</t>
  </si>
  <si>
    <t>Переключатель 1-кл., беж. Unica, DIY</t>
  </si>
  <si>
    <t>SH-MGU5.205.18ZD</t>
  </si>
  <si>
    <t>Переключатель 1-кл. перекр., бел. Unica, DIY</t>
  </si>
  <si>
    <t>SH-MGU5.205.25ZD</t>
  </si>
  <si>
    <t>Переключатель 1-кл. перекр., беж. Unica, DIY</t>
  </si>
  <si>
    <t>SH-MGU5.206.18ZD</t>
  </si>
  <si>
    <t>Выключатель кнопочный 1-кл., бел. Unica, DIY</t>
  </si>
  <si>
    <t>SH-MGU5.206.25ZD</t>
  </si>
  <si>
    <t>Выключатель кнопочный 1-кл., беж. Unica, DIY</t>
  </si>
  <si>
    <t>SH-MGU5.211.18ZD</t>
  </si>
  <si>
    <t>Выключатель 2-кл., бел. Unica, DIY</t>
  </si>
  <si>
    <t>SH-MGU5.211.25ZD</t>
  </si>
  <si>
    <t>Выключатель 2-кл., беж. Unica, DIY</t>
  </si>
  <si>
    <t>SH-MGU5.213.18ZD</t>
  </si>
  <si>
    <t>Переключатель 2-кл., бел. Unica, DIY</t>
  </si>
  <si>
    <t>SH-MGU5.213.25ZD</t>
  </si>
  <si>
    <t>Переключатель 2-кл., беж. Unica, DIY</t>
  </si>
  <si>
    <t>SH-MGU5.421.18ZD</t>
  </si>
  <si>
    <t>Мех. розетки RJ45 кат. 5е, 1м., бел. Unica, DIY</t>
  </si>
  <si>
    <t>SH-MGU5.421.25ZD</t>
  </si>
  <si>
    <t>Мех. розетки RJ45 кат. 5е, 1м., беж. Unica, DIY</t>
  </si>
  <si>
    <t>SH-MGU5.451.18ZD</t>
  </si>
  <si>
    <t>РОЗЕТКА UNICA TV+R ІНД.БІЛ.</t>
  </si>
  <si>
    <t>SH-MGU5.451.25ZD</t>
  </si>
  <si>
    <t>РОЗЕТКА UNICA TV+R ІНД.СЛ.К.</t>
  </si>
  <si>
    <t>SH-MGU5.452.18ZD</t>
  </si>
  <si>
    <t>РОЗЕТКА UNICA TV+R КІНЦ.БІЛ.</t>
  </si>
  <si>
    <t>SH-MGU5.452.25ZD</t>
  </si>
  <si>
    <t>РОЗЕТКА UNICA TV+R КІНЦ.СЛ.К.</t>
  </si>
  <si>
    <t>SH-MGU5.453.18ZD</t>
  </si>
  <si>
    <t>РОЗЕТКА UNICA TV+R ПРОХІД.БІЛ.</t>
  </si>
  <si>
    <t>SH-MGU5.453.25ZD</t>
  </si>
  <si>
    <t>РОЗЕТКА UNICA TV+R ПРОХІД.СЛ.К.</t>
  </si>
  <si>
    <t>SH-MGU5.454.18ZD</t>
  </si>
  <si>
    <t>R/TV/SAT розетка один. бел. Unica, DIY</t>
  </si>
  <si>
    <t>SH-MGU5.454.25ZD</t>
  </si>
  <si>
    <t>R/TV/SAT розетка один. беж. Unica, DIY</t>
  </si>
  <si>
    <t>SH-MGU5.464.18ZD</t>
  </si>
  <si>
    <t>TV розетка окон. бел. Unica, DIY</t>
  </si>
  <si>
    <t>SH-MGU5.464.25ZD</t>
  </si>
  <si>
    <t>TV розетка окон. беж. Unica, DIY</t>
  </si>
  <si>
    <t>SH-MGU5.486.18ZD</t>
  </si>
  <si>
    <t>Мех. розетки аудио, бел. Unica, DIY</t>
  </si>
  <si>
    <t>SH-MGU5.486.25ZD</t>
  </si>
  <si>
    <t>АУДІО-РОЗЕТКА UNICA СЛ.К.</t>
  </si>
  <si>
    <t>SH-MGU5.492.18ZD</t>
  </si>
  <si>
    <t>Мех. тел. розетки 1хRJ11 (4 конт), бел. Unica, DIY</t>
  </si>
  <si>
    <t>SH-MGU5.492.25ZD</t>
  </si>
  <si>
    <t>Мех. тел. розетки 1хRJ11 (4 конт), беж. Unica, DIY</t>
  </si>
  <si>
    <t>SH-MGU5.511.18ZD</t>
  </si>
  <si>
    <t>Механизм диммера поворотного 40-400Вт, бел Unica, DIY</t>
  </si>
  <si>
    <t>SH-MGU5.511.25ZD</t>
  </si>
  <si>
    <t>Механизм диммера поворотного 40-400Вт, беж Unica, DIY</t>
  </si>
  <si>
    <t>SH-MGU5.9090.18ZD</t>
  </si>
  <si>
    <t>Розетка RJ11 1мод., белая, Unica, DIY</t>
  </si>
  <si>
    <t>SH-MGU5.9090.25ZD</t>
  </si>
  <si>
    <t>РОЗЕТКА UNICA TF RJ-11 1МОД.СЛ.К.</t>
  </si>
  <si>
    <t>SH-MGU0.822.AL</t>
  </si>
  <si>
    <t>Лампа подсветки выкл. светод.</t>
  </si>
  <si>
    <t>SH-MGU0.822.AZL</t>
  </si>
  <si>
    <t>SH-MGU5.0101.18NZD</t>
  </si>
  <si>
    <t>Выключатель 2-кл. с инд.ламп., бел. Unica, DIY</t>
  </si>
  <si>
    <t>SH-MGU5.0101.25NZD</t>
  </si>
  <si>
    <t>Выключатель 2-кл. с инд.ламп., беж. Unica, DIY</t>
  </si>
  <si>
    <t>SH-MGU5.0303.18NZD</t>
  </si>
  <si>
    <t>ДВОКЛ.ПЕРЕМИКАЧ (СХ.6+6) З ІНДИК., БІЛ</t>
  </si>
  <si>
    <t>SH-MGU5.0303.25NZD</t>
  </si>
  <si>
    <t>ДВОКЛ.ПЕРЕМИКАЧ (СХ.6+6) З ІНДИК., СЛ.К</t>
  </si>
  <si>
    <t>SH-MGU5.033.25ZD</t>
  </si>
  <si>
    <t>Мех. розетки без заземл. со шторками, беж. Unica, DIY</t>
  </si>
  <si>
    <t>SH-MGU5.463.18ZD</t>
  </si>
  <si>
    <t>TV РОЗЕТКА ПРОХІДНА, БІЛ</t>
  </si>
  <si>
    <t>SH-MGU5.463.25ZD</t>
  </si>
  <si>
    <t>TV РОЗЕТКА ПРОХІДНА, СЛ.К</t>
  </si>
  <si>
    <t>SH-MGU6.002.824</t>
  </si>
  <si>
    <t>РАМКА 1-МОД.,ШАМПАНЬ/БІЛ</t>
  </si>
  <si>
    <t>SH-MGU68.002.7A1</t>
  </si>
  <si>
    <t>Рамка Unica class 1-П, серебр. алюминий</t>
  </si>
  <si>
    <t>SH-MGU68.002.7A2</t>
  </si>
  <si>
    <t>Рамка Unica class 1-П, лунный алюминий</t>
  </si>
  <si>
    <t>SH-MGU68.002.7C1</t>
  </si>
  <si>
    <t>Рамка Unica class 1-П, черное зеркало</t>
  </si>
  <si>
    <t>SH-MGU68.002.7C2</t>
  </si>
  <si>
    <t>Рамка Unica class 1-П, белое стекло</t>
  </si>
  <si>
    <t>SH-MGU68.002.7C3</t>
  </si>
  <si>
    <t>Рамка Unica class 1-П, матовое стекло</t>
  </si>
  <si>
    <t>SH-MGU68.002.7P1</t>
  </si>
  <si>
    <t>Рамка Unica class 1-П, светлая кожа</t>
  </si>
  <si>
    <t>SH-MGU68.002.7P2</t>
  </si>
  <si>
    <t>Рамка Unica class 1-П, темная кожа</t>
  </si>
  <si>
    <t>SH-MGU68.002.7Z1</t>
  </si>
  <si>
    <t>Рамка Unica class 1-П, черный камень</t>
  </si>
  <si>
    <t>SH-MGU68.004.7A1</t>
  </si>
  <si>
    <t>Рамка Unica class 2-П, серебр. алюминий</t>
  </si>
  <si>
    <t>SH-MGU68.004.7A2</t>
  </si>
  <si>
    <t>Рамка Unica class 2-П, лунный алюминий</t>
  </si>
  <si>
    <t>SH-MGU68.004.7C1</t>
  </si>
  <si>
    <t>Рамка Unica class 2-П, черное зеркало</t>
  </si>
  <si>
    <t>SH-MGU68.004.7C2</t>
  </si>
  <si>
    <t>Рамка Unica class 2-П, белое стекло</t>
  </si>
  <si>
    <t>SH-MGU68.004.7C3</t>
  </si>
  <si>
    <t>Рамка Unica class 2-П, матовое стекло</t>
  </si>
  <si>
    <t>SH-MGU68.004.7P1</t>
  </si>
  <si>
    <t>Рамка Unica class 2-П, светлая кожа</t>
  </si>
  <si>
    <t>SH-MGU68.004.7P2</t>
  </si>
  <si>
    <t>Рамка Unica class 2-П, темная кожа</t>
  </si>
  <si>
    <t>SH-MGU68.004.7Z1</t>
  </si>
  <si>
    <t>Рамка Unica class 2-П, черн. камень</t>
  </si>
  <si>
    <t>SH-MGU68.006.7A1</t>
  </si>
  <si>
    <t>Рамка Unica class 3-П, серебр. алюминий</t>
  </si>
  <si>
    <t>SH-MGU68.006.7A2</t>
  </si>
  <si>
    <t>Рамка Unica class 3-П, лунный алюминий</t>
  </si>
  <si>
    <t>SH-MGU68.006.7C1</t>
  </si>
  <si>
    <t>Рамка Unica class 3-П, черное зеркало</t>
  </si>
  <si>
    <t>SH-MGU68.006.7C2</t>
  </si>
  <si>
    <t>Рамка Unica class 3-П, белое стекло</t>
  </si>
  <si>
    <t>SH-MGU68.006.7C3</t>
  </si>
  <si>
    <t>Рамка Unica class 3-П, матовое стекло</t>
  </si>
  <si>
    <t>SH-MGU68.006.7P1</t>
  </si>
  <si>
    <t>РАМКА UNICA CLASS 3-П, ШКІРА САХАРА</t>
  </si>
  <si>
    <t>SH-MGU68.006.7P2</t>
  </si>
  <si>
    <t>Рамка Unica class 3-П, темная кожа</t>
  </si>
  <si>
    <t>SH-MGU68.006.7Z1</t>
  </si>
  <si>
    <t>Рамка Unica class 3-П, черн. камень</t>
  </si>
  <si>
    <t>SH-MGU68.008.7A1</t>
  </si>
  <si>
    <t>Рамка Unica class 4-П, серебр. алюминий</t>
  </si>
  <si>
    <t>SH-MGU68.008.7A2</t>
  </si>
  <si>
    <t>Рамка Unica class 4-П, лунный алюминий</t>
  </si>
  <si>
    <t>SH-MGU68.008.7C1</t>
  </si>
  <si>
    <t>Рамка Unica class 4-П, черное зеркало</t>
  </si>
  <si>
    <t>SH-MGU68.008.7C2</t>
  </si>
  <si>
    <t>Рамка Unica class 4-П, белое стекло</t>
  </si>
  <si>
    <t>SH-MGU68.008.7C3</t>
  </si>
  <si>
    <t>Рамка Unica class 4-П, матовое стекло</t>
  </si>
  <si>
    <t>SH-MGU68.008.7P1</t>
  </si>
  <si>
    <t>РАМКА UNICA CLASS 4-П, ШКІРА САХАРА</t>
  </si>
  <si>
    <t>SH-MGU68.008.7P2</t>
  </si>
  <si>
    <t>Рамка Unica class 4-П, темная кожа</t>
  </si>
  <si>
    <t>SH-MGU68.008.7Z1</t>
  </si>
  <si>
    <t>Рамка Unica class 4-П, черн. камень</t>
  </si>
  <si>
    <t>Розетки и выключатели  Schneider Electric серия ANYA</t>
  </si>
  <si>
    <t>SH-AYA0100321</t>
  </si>
  <si>
    <t>Вимикач одноклавішний, білий, з білою вставкою</t>
  </si>
  <si>
    <t>SH-AYA0100323</t>
  </si>
  <si>
    <t>Вимикач одноклавішний, кремовий, з кремовою вставкою</t>
  </si>
  <si>
    <t>SH-AYA0300221</t>
  </si>
  <si>
    <t>Вимикач двоклавішний (сх 5), білий, з білою вставкою</t>
  </si>
  <si>
    <t>SH-AYA0300223</t>
  </si>
  <si>
    <t>Вимикач двоклавішний (сх 5), кремовий, з кремовою вставкою</t>
  </si>
  <si>
    <t>SH-AYA0400221</t>
  </si>
  <si>
    <t>Перемикач одноклавішний (сх. 6),  білий, з білою вставкою</t>
  </si>
  <si>
    <t>SH-AYA0400223</t>
  </si>
  <si>
    <t>Перемикач одноклавішний (сх. 6),  кремовий, з кремовою вставкою</t>
  </si>
  <si>
    <t>SH-AYA0500221</t>
  </si>
  <si>
    <t>Перемикач перехресний (сх. 7), білий, з білою вставкою</t>
  </si>
  <si>
    <t>SH-AYA0500223</t>
  </si>
  <si>
    <t>Перемикач перехресний (сх. 7), кремовий, з кремовою вставкою</t>
  </si>
  <si>
    <t>SH-AYA0800221</t>
  </si>
  <si>
    <t>Кнопка, білий, з білою вставкою</t>
  </si>
  <si>
    <t>SH-AYA0800223</t>
  </si>
  <si>
    <t>Кнопка, кремовий, з кремовою вставкою</t>
  </si>
  <si>
    <t>SH-AYA1300121</t>
  </si>
  <si>
    <t>Вимикач для жалюзі, білий, з білою вставкою</t>
  </si>
  <si>
    <t>SH-AYA1300123</t>
  </si>
  <si>
    <t>Вимикач для жалюзі, кремовий, з кремовою вставкою</t>
  </si>
  <si>
    <t>SH-AYA1400221</t>
  </si>
  <si>
    <t>Вимикач одноклавішний з підсвічуванням, білий, з білою вставкою</t>
  </si>
  <si>
    <t>SH-AYA1400223</t>
  </si>
  <si>
    <t>Вимикач одноклавішний з підсвічуванням, кремовий, з кремовою вставкою</t>
  </si>
  <si>
    <t>SH-AYA1400321</t>
  </si>
  <si>
    <t>Вимикач одноклавішний 16А, білий, з білою вставкою</t>
  </si>
  <si>
    <t>SH-AYA1400323</t>
  </si>
  <si>
    <t>Вимикач одноклавішний 16А, кремовий, з кремовою вставкою</t>
  </si>
  <si>
    <t>SH-AYA1500121</t>
  </si>
  <si>
    <t>Перемикач  двополюсний (сх 6) з підсвічуванням, білий, з білою вставкою</t>
  </si>
  <si>
    <t>SH-AYA1500123</t>
  </si>
  <si>
    <t>Перемикач двополюсний (сх 6) з підсвічуванням, кремовий, з кремовою вставкою</t>
  </si>
  <si>
    <t>SH-AYA1600221</t>
  </si>
  <si>
    <t>Кнопка з підсвічуванням, білий, з білою вставкою</t>
  </si>
  <si>
    <t>SH-AYA1600223</t>
  </si>
  <si>
    <t>Кнопка з підсвічуванням, кремовий, з кремовою вставкою</t>
  </si>
  <si>
    <t>SH-AYA1700221</t>
  </si>
  <si>
    <t>Кнопка "Дзвоник" з підсвічуванням - 220В" біл</t>
  </si>
  <si>
    <t>SH-AYA1700223</t>
  </si>
  <si>
    <t>Кнопка "Дзвоник" з підсвічуванням,  кремовий, з кремовою вставкою"</t>
  </si>
  <si>
    <t>SH-AYA1800221</t>
  </si>
  <si>
    <t>Кнопка "Сходи" з підсвічуванням біл</t>
  </si>
  <si>
    <t>SH-AYA1800223</t>
  </si>
  <si>
    <t>Кнопка "Сходи" з підсвічуванням, кремовий, з кремовою вставкою"</t>
  </si>
  <si>
    <t>SH-AYA2200121</t>
  </si>
  <si>
    <t>AYA2200121 Св.-рег.повор.біл.з біл.вставк.60-500ВТ</t>
  </si>
  <si>
    <t>SH-AYA2200123</t>
  </si>
  <si>
    <t>AYA2200123 Св.-рег.повор.крем.з крем.встав.60-500ВТ</t>
  </si>
  <si>
    <t>SH-AYA2900121</t>
  </si>
  <si>
    <t>Розетка без контакту, що заземлює, білий, з білою вставкою</t>
  </si>
  <si>
    <t>SH-AYA2900123</t>
  </si>
  <si>
    <t>Розетка без контакту, що заземлює, кремовий, з кремовою вставкою</t>
  </si>
  <si>
    <t>SH-AYA2900321</t>
  </si>
  <si>
    <t>Розетка подвійна, біла</t>
  </si>
  <si>
    <t>SH-AYA2900323</t>
  </si>
  <si>
    <t>Розетка подвійна, крем</t>
  </si>
  <si>
    <t>SH-AYA3000121</t>
  </si>
  <si>
    <t>Розетка з контактом, що заземлює, білий, з білою вставкою</t>
  </si>
  <si>
    <t>SH-AYA3000123</t>
  </si>
  <si>
    <t>Розетка з контактом, що заземлює, кремовий, з кремовою вставкою</t>
  </si>
  <si>
    <t>SH-AYA3000221</t>
  </si>
  <si>
    <t>Розетка з контактом, що заземлює, з захисними шторками, білий, з білою вставкою</t>
  </si>
  <si>
    <t>SH-AYA3000223</t>
  </si>
  <si>
    <t>Розетка з контактом, що заземлює, з захисними шторками, кремовий, з кремовою вставкою</t>
  </si>
  <si>
    <t>SH-AYA3000421</t>
  </si>
  <si>
    <t>Розетка подвійна з контактом, що заземлює, біла</t>
  </si>
  <si>
    <t>SH-AYA3000423</t>
  </si>
  <si>
    <t>Розетка подвійна з контактом, що заземлює, крем</t>
  </si>
  <si>
    <t>SH-AYA3100121</t>
  </si>
  <si>
    <t>Розетка з кришкою та з контактом, що заземлює, білий, з білою вставкою</t>
  </si>
  <si>
    <t>SH-AYA3100123</t>
  </si>
  <si>
    <t>Розетка з кришкою та з контактом, що заземлює, кремовий, з кремовою вставкою</t>
  </si>
  <si>
    <t>SH-AYA3300121</t>
  </si>
  <si>
    <t>TV/R-Розетка (прохідна, зі згасанням 4 Дб) біл</t>
  </si>
  <si>
    <t>SH-AYA3300123</t>
  </si>
  <si>
    <t>TV/R-Розетка (прохідна, зі згасанням 4 Дб), кремовий, з кремовою вставкою</t>
  </si>
  <si>
    <t>SH-AYA3300221</t>
  </si>
  <si>
    <t>TV/R-Розетка (прохідна, зі згасанням 8 Дб) біл</t>
  </si>
  <si>
    <t>SH-AYA3300223</t>
  </si>
  <si>
    <t>TV/R-Розетка (прохідна, зі згасанням 8 Дб), кремовий, з кремовою вставкою</t>
  </si>
  <si>
    <t>SH-AYA3300321</t>
  </si>
  <si>
    <t>TV/R-Розетка (кінцева, зі згасанням 1 Дб), білий, з білою вставкою</t>
  </si>
  <si>
    <t>SH-AYA3300323</t>
  </si>
  <si>
    <t>TV/R-Розетка (кінцева, зі згасанням 1 Дб), кремовий, з кремовою вставкою</t>
  </si>
  <si>
    <t>SH-AYA3400121</t>
  </si>
  <si>
    <t>TV/R-SAT-Розетка (кінцева, зі згасанням 1 Дб), білий, з білою вставкою</t>
  </si>
  <si>
    <t>SH-AYA3400123</t>
  </si>
  <si>
    <t>TV/R-SAT-Розетка (кінцева, зі згасанням 1 Дб), кремовий, з кремовою вставкою</t>
  </si>
  <si>
    <t>SH-AYA3400221</t>
  </si>
  <si>
    <t>TV/R-SAT-Розетка (прохідна, зі згасанням 4 Дб), білий, з білою вставкою</t>
  </si>
  <si>
    <t>SH-AYA3400223</t>
  </si>
  <si>
    <t>TV/R-SAT-Розетка (прохідна, зі згасанням 4 Дб), кремовий, з кремовою вставкою</t>
  </si>
  <si>
    <t>SH-AYA4100221</t>
  </si>
  <si>
    <t>Розетка телефонна, RJ11, 4 контакта, білий, з білою вставкою</t>
  </si>
  <si>
    <t>SH-AYA4100223</t>
  </si>
  <si>
    <t>Розетка телефонна, RJ11, 4 контакта, кремовий, з кремовою вставкою</t>
  </si>
  <si>
    <t>SH-AYA4200121</t>
  </si>
  <si>
    <t>Розетка телефонна, RJ11, 4 контакта, подвійна, білий, з білою вставкою</t>
  </si>
  <si>
    <t>SH-AYA4200123</t>
  </si>
  <si>
    <t>Розетка телефонна, RJ11, 4 контакта, подвійна, кремовий, з кремовою вставкою</t>
  </si>
  <si>
    <t>SH-AYA4300121</t>
  </si>
  <si>
    <t>Розетка комп'ютерна, RJ45, кат. 5e, 125 МГц, UTP, білий, з білою вставкою</t>
  </si>
  <si>
    <t>SH-AYA4300123</t>
  </si>
  <si>
    <t>Розетка комп'ютерна, RJ45, кат. 5e, 125 МГц, UTP, кремовий, з кремовою вставкою</t>
  </si>
  <si>
    <t>SH-AYA4400121</t>
  </si>
  <si>
    <t>Розетка комп'ютерна, RJ45, кат. 5e, 125 МГц, UTP, подвійна, білий, з білою вставкою</t>
  </si>
  <si>
    <t>SH-AYA4400123</t>
  </si>
  <si>
    <t>Розетка комп'ютерна, RJ45, кат. 5e, 125 МГц, UTP, подвійна, кремовий, з кремовою вставкою</t>
  </si>
  <si>
    <t>SH-AYA5600121</t>
  </si>
  <si>
    <t>Заглушка, білий, з білою вставкою</t>
  </si>
  <si>
    <t>SH-AYA5600123</t>
  </si>
  <si>
    <t>Заглушка, кремовий, з кремовою вставкою</t>
  </si>
  <si>
    <t>SH-AYA5802221</t>
  </si>
  <si>
    <t>Рамка двомісна, горизонтальна, біла</t>
  </si>
  <si>
    <t>SH-AYA5802223</t>
  </si>
  <si>
    <t>Рамка двомісна, горизонтальна, кремова</t>
  </si>
  <si>
    <t>SH-AYA5802321</t>
  </si>
  <si>
    <t>Рамка тримісна, горизонтальна, біла</t>
  </si>
  <si>
    <t>SH-AYA5802323</t>
  </si>
  <si>
    <t>Рамка тримісна, горизонтальна, кремова</t>
  </si>
  <si>
    <t>SH-AYA5802421</t>
  </si>
  <si>
    <t>Рамка чотиримісна, горизонтальна, біла</t>
  </si>
  <si>
    <t>SH-AYA5802423</t>
  </si>
  <si>
    <t>Рамка чотиримісна, горизонтальна, кремова</t>
  </si>
  <si>
    <t>SH-AYA5802521</t>
  </si>
  <si>
    <t>Рамка п'ятимісна, горизонтальна, біла</t>
  </si>
  <si>
    <t>SH-AYA5802523</t>
  </si>
  <si>
    <t>Рамка п'ятимісна, горизонтальна, кремова</t>
  </si>
  <si>
    <t>SH-AYA5802621</t>
  </si>
  <si>
    <t>Рамка шестимісна, горизонтальна, біла</t>
  </si>
  <si>
    <t>SH-AYA5802623</t>
  </si>
  <si>
    <t>Рамка шестимісна, горизонтальна, кремова</t>
  </si>
  <si>
    <t>SH-AYA9000121</t>
  </si>
  <si>
    <t>Вставка декоративна, біла</t>
  </si>
  <si>
    <t>SH-AYA9000123</t>
  </si>
  <si>
    <t>Вставка декоративна, кремова</t>
  </si>
  <si>
    <t>SH-AYA9000124</t>
  </si>
  <si>
    <t>Вставка декоративна, жовта</t>
  </si>
  <si>
    <t>SH-AYA9000133</t>
  </si>
  <si>
    <t>Вставка декоративна, сіра</t>
  </si>
  <si>
    <t>SH-AYA9000135</t>
  </si>
  <si>
    <t>Вставка декоративна, синљ</t>
  </si>
  <si>
    <t>SH-AYA9000137</t>
  </si>
  <si>
    <t>Вставка декоративна, рожева</t>
  </si>
  <si>
    <t>SH-AYA9000141</t>
  </si>
  <si>
    <t>Вставка декоративна, червона</t>
  </si>
  <si>
    <t>SH-AYA9000142</t>
  </si>
  <si>
    <t>Вставка декоративна, помаранчева</t>
  </si>
  <si>
    <t>SH-AYA9000143</t>
  </si>
  <si>
    <t>Вставка декоративна, коричнева</t>
  </si>
  <si>
    <t>SH-AYA9000150</t>
  </si>
  <si>
    <t>Вставка декоративна, зелена</t>
  </si>
  <si>
    <t>SH-AYA9000171</t>
  </si>
  <si>
    <t>Вставка декоративна, золота</t>
  </si>
  <si>
    <t>Розетки и выключатели  Schneider Electric серия ASFORA</t>
  </si>
  <si>
    <t>SH-EPH0100121</t>
  </si>
  <si>
    <t>Выключатель 1-клавишный 10A, белый, Asfora</t>
  </si>
  <si>
    <t>SH-EPH0100123</t>
  </si>
  <si>
    <t>Выключатель 1-клавишный 10A, крем, Asfora</t>
  </si>
  <si>
    <t>SH-EPH0100221</t>
  </si>
  <si>
    <t>Выключатель 1-клавишный самозаж., белый, Asfora IP44</t>
  </si>
  <si>
    <t>SH-EPH0100223</t>
  </si>
  <si>
    <t>Выключатель 1-клавишный самозаж., крем, Asfora  	IP44</t>
  </si>
  <si>
    <t>SH-EPH0200121</t>
  </si>
  <si>
    <t>Выключатель двухпол. самозаж. белый, Asfora</t>
  </si>
  <si>
    <t>SH-EPH0200123</t>
  </si>
  <si>
    <t>Выключатель двухпол. самозаж. крем, Asfora</t>
  </si>
  <si>
    <t>SH-EPH0300121</t>
  </si>
  <si>
    <t>Выключатель 2-клавишный самозаж, белый, Asfora</t>
  </si>
  <si>
    <t>SH-EPH0300123</t>
  </si>
  <si>
    <t>Выключатель 2-клавишный самозаж, крем, Asfora</t>
  </si>
  <si>
    <t>SH-EPH0400121</t>
  </si>
  <si>
    <t>Переключатель 1-клавишный самозаж., белый, Asfora</t>
  </si>
  <si>
    <t>SH-EPH0400123</t>
  </si>
  <si>
    <t>Переключатель 1-клавишный самозаж., крем, Asfora</t>
  </si>
  <si>
    <t>SH-EPH0700121</t>
  </si>
  <si>
    <t>Кнопка самозаж. белая, Asfora</t>
  </si>
  <si>
    <t>SH-EPH0700123</t>
  </si>
  <si>
    <t>Кнопка самозаж. крем, Asfora</t>
  </si>
  <si>
    <t>SH-EPH0800121</t>
  </si>
  <si>
    <t>Кнопка "Звонок"самозаж. белая, Asfora</t>
  </si>
  <si>
    <t>SH-EPH0800123</t>
  </si>
  <si>
    <t>Кнопка "Звонок"самозаж. крем, Asfora</t>
  </si>
  <si>
    <t>SH-EPH0900121</t>
  </si>
  <si>
    <t>Кнопка "Свет"самозаж. белая, Asfora</t>
  </si>
  <si>
    <t>SH-EPH0900123</t>
  </si>
  <si>
    <t>Кнопка "Свет"самозаж. крем, Asfora</t>
  </si>
  <si>
    <t>SH-EPH1100121</t>
  </si>
  <si>
    <t>Кнопка двойная самозаж. белая, Asfora</t>
  </si>
  <si>
    <t>SH-EPH1100123</t>
  </si>
  <si>
    <t>Кнопка двойная самозаж. крем, Asfora</t>
  </si>
  <si>
    <t>SH-EPH1300121</t>
  </si>
  <si>
    <t>Выключатель для жалюзи самозаж., белый, Asfora</t>
  </si>
  <si>
    <t>SH-EPH1300123</t>
  </si>
  <si>
    <t>Выключатель для жалюзи самозаж., крем, Asfora</t>
  </si>
  <si>
    <t>SH-EPH1400121</t>
  </si>
  <si>
    <t>Выключатель 1-клавишный с подсветкой самозаж., белый, Asfora</t>
  </si>
  <si>
    <t>SH-EPH1400123</t>
  </si>
  <si>
    <t>Выключатель 1-клавишный с подсветкой самозаж., крем, Asfora</t>
  </si>
  <si>
    <t>SH-EPH1500121</t>
  </si>
  <si>
    <t>Переключатель 1-клавишный с подсветкой самозаж., белый, Asfora</t>
  </si>
  <si>
    <t>SH-EPH1500123</t>
  </si>
  <si>
    <t>Переключатель 1-клавишный с подсветкой самозаж., крем, Asfora</t>
  </si>
  <si>
    <t>SH-EPH1600121</t>
  </si>
  <si>
    <t>Кнопка с подсветкой самозаж., белая, Asfora</t>
  </si>
  <si>
    <t>SH-EPH1600123</t>
  </si>
  <si>
    <t>Кнопка с подсветкой самозаж., крем, Asfora</t>
  </si>
  <si>
    <t>SH-EPH1700121</t>
  </si>
  <si>
    <t>Кнопка "Звонок" с подсветкой самозаж., белая, Asfora</t>
  </si>
  <si>
    <t>SH-EPH1700123</t>
  </si>
  <si>
    <t>Кнопка "Звонок" с подсветкой самозаж., крем, Asfora</t>
  </si>
  <si>
    <t>SH-EPH1800121</t>
  </si>
  <si>
    <t>Кнопка "Свет" с подсветкой самозаж., белая, Asfora</t>
  </si>
  <si>
    <t>SH-EPH1800123</t>
  </si>
  <si>
    <t>Кнопка "Свет" с подсветкой самозаж., крем, Asfora</t>
  </si>
  <si>
    <t>SH-EPH2900121</t>
  </si>
  <si>
    <t>Розетка с заземл. контактом, белый, Asfora</t>
  </si>
  <si>
    <t>SH-EPH2900123</t>
  </si>
  <si>
    <t>Розетка с заземл. контактом, крем, Asfora</t>
  </si>
  <si>
    <t>SH-EPH2900221</t>
  </si>
  <si>
    <t>Розетка с заземл. контактом с защ.шт., белый, Asfora</t>
  </si>
  <si>
    <t>SH-EPH2900223</t>
  </si>
  <si>
    <t>Розетка с заземл. контактом с защ.шт., крем, Asfora</t>
  </si>
  <si>
    <t>SH-EPH3000121</t>
  </si>
  <si>
    <t>Розетка без заземл. контакта, белая, Asfora</t>
  </si>
  <si>
    <t>SH-EPH3000123</t>
  </si>
  <si>
    <t>Розетка без заземл. контакта, крем, Asfora</t>
  </si>
  <si>
    <t>SH-EPH3100121</t>
  </si>
  <si>
    <t>Розетка с крышкой с заземл. контактом, белый, Asfora</t>
  </si>
  <si>
    <t>SH-EPH3100123</t>
  </si>
  <si>
    <t>Розетка с крышкой с заземл. контактом, крем, Asfora</t>
  </si>
  <si>
    <t>SH-EPH3200121</t>
  </si>
  <si>
    <t>Розетка TV концевая (1 дБ), белая, Asfora</t>
  </si>
  <si>
    <t>SH-EPH3200123</t>
  </si>
  <si>
    <t>Розетка TV концевая (1 дБ), крем, Asfora</t>
  </si>
  <si>
    <t>SH-EPH3200321</t>
  </si>
  <si>
    <t>Розетка TV проходная (8 дБ), белая, Asfora</t>
  </si>
  <si>
    <t>SH-EPH3200323</t>
  </si>
  <si>
    <t>Розетка TV проходная (8 дБ), крем, Asfora</t>
  </si>
  <si>
    <t>SH-EPH3300121</t>
  </si>
  <si>
    <t>Розетка TV/R концевая, белая, Asfora</t>
  </si>
  <si>
    <t>SH-EPH3300123</t>
  </si>
  <si>
    <t>Розетка TV/R концевая, крем, Asfora</t>
  </si>
  <si>
    <t>SH-EPH3300221</t>
  </si>
  <si>
    <t>Розетка TV/R проходная (4 дБ), белая, Asfora</t>
  </si>
  <si>
    <t>SH-EPH3300223</t>
  </si>
  <si>
    <t>Розетка TV/R проходная (4 дБ), крем, Asfora</t>
  </si>
  <si>
    <t>SH-EPH3300321</t>
  </si>
  <si>
    <t>Розетка TV/R проходная (8 дБ), белая, Asfora</t>
  </si>
  <si>
    <t>SH-EPH3300323</t>
  </si>
  <si>
    <t>Розетка TV/R проходная, крем, Asfora</t>
  </si>
  <si>
    <t>SH-EPH3400121</t>
  </si>
  <si>
    <t>Розетка TV-SAT концевая (1 дБ), белая, Asfora</t>
  </si>
  <si>
    <t>SH-EPH3400123</t>
  </si>
  <si>
    <t>Розетка TV-SAT концевая (1 дБ), крем, Asfora</t>
  </si>
  <si>
    <t>SH-EPH3400221</t>
  </si>
  <si>
    <t>Розетка TV-SAT проходная (4 дБ), белая, Asfora</t>
  </si>
  <si>
    <t>SH-EPH3400223</t>
  </si>
  <si>
    <t>Розетка TV-SAT проходная (4 дБ), крем, Asfora</t>
  </si>
  <si>
    <t>SH-EPH3400321</t>
  </si>
  <si>
    <t>Розетка TV-SAT проходная (8 дБ), белая, Asfora</t>
  </si>
  <si>
    <t>SH-EPH3400323</t>
  </si>
  <si>
    <t>Розетка TV-SAT проходная, крем, Asfora</t>
  </si>
  <si>
    <t>SH-EPH3400421</t>
  </si>
  <si>
    <t>Розетка TV-SAT индивидуальная (1 дБ), белая, Asfora</t>
  </si>
  <si>
    <t>SH-EPH3400423</t>
  </si>
  <si>
    <t>Розетка TV-SAT индивидуальная  (1 дБ), крем, Asfora</t>
  </si>
  <si>
    <t>SH-EPH3500121</t>
  </si>
  <si>
    <t>Розетка TV-R-SAT концевая (1 дБ), белая, Asfora</t>
  </si>
  <si>
    <t>SH-EPH3500123</t>
  </si>
  <si>
    <t>Розетка TV-R-SAT концевая, крем, Asfora</t>
  </si>
  <si>
    <t>SH-EPH3500221</t>
  </si>
  <si>
    <t>Розетка TV-R-SAT проходная (4 дБ), белая, Asfora</t>
  </si>
  <si>
    <t>SH-EPH3500223</t>
  </si>
  <si>
    <t>Розетка TV-R-SAT проходная (4 дБ), крем, Asfora</t>
  </si>
  <si>
    <t>SH-EPH3500321</t>
  </si>
  <si>
    <t>Розетка TV-R-SAT проходная (8 дБ), белая, Asfora</t>
  </si>
  <si>
    <t>SH-EPH3500323</t>
  </si>
  <si>
    <t>Розетка TV-R-SAT проходная (8 дБ), крем, Asfora</t>
  </si>
  <si>
    <t>SH-EPH3600121</t>
  </si>
  <si>
    <t>Розетка TV-SAT-SAT концевая (1 дБ), белая, Asfora</t>
  </si>
  <si>
    <t>SH-EPH3600123</t>
  </si>
  <si>
    <t>Розетка TV-SAT-SAT концевая, крем, Asfora</t>
  </si>
  <si>
    <t>SH-EPH3700121</t>
  </si>
  <si>
    <t>Розетка SAT концевая (1 дБ), белая, Asfora</t>
  </si>
  <si>
    <t>SH-EPH3700123</t>
  </si>
  <si>
    <t>Розетка SAT концевая (1 дБ), крем, Asfora</t>
  </si>
  <si>
    <t>SH-EPH3700221</t>
  </si>
  <si>
    <t>Розетка SAT проходная (4 дБ), белая, Asfora</t>
  </si>
  <si>
    <t>SH-EPH3700223</t>
  </si>
  <si>
    <t>Розетка SAT проходная (4 дБ), крем, Asfora</t>
  </si>
  <si>
    <t>SH-EPH4100121</t>
  </si>
  <si>
    <t>Розетка телефонная RJ11 4 конт., белая, Asfora</t>
  </si>
  <si>
    <t>SH-EPH4100123</t>
  </si>
  <si>
    <t>Розетка телефонная RJ11 4 конт., крем, Asfora</t>
  </si>
  <si>
    <t>SH-EPH4200121</t>
  </si>
  <si>
    <t>Розетка телефонная RJ11 4 конт. двойная, белая, Asfora</t>
  </si>
  <si>
    <t>SH-EPH4200123</t>
  </si>
  <si>
    <t>Розетка телефонная RJ11 4 конт. двойная, крем, Asfora</t>
  </si>
  <si>
    <t>SH-EPH4300121</t>
  </si>
  <si>
    <t>Розетка комп. RJ45 кат.5е UTP, белая, Asfora</t>
  </si>
  <si>
    <t>SH-EPH4300123</t>
  </si>
  <si>
    <t>Розетка комп. RJ45 кат.5е UTP, крем, Asfora</t>
  </si>
  <si>
    <t>SH-EPH4400121</t>
  </si>
  <si>
    <t>Розетка комп. двойная RJ45 кат.5е UTP, белая, Asfora</t>
  </si>
  <si>
    <t>SH-EPH4400123</t>
  </si>
  <si>
    <t>Розетка комп. двойная RJ45 кат.5е UTP, крем, Asfora</t>
  </si>
  <si>
    <t>SH-EPH4700121</t>
  </si>
  <si>
    <t>Розетка комп. RJ45 кат.6е UTP, белая, Asfora</t>
  </si>
  <si>
    <t>SH-EPH4700123</t>
  </si>
  <si>
    <t>Розетка комп. RJ45 кат.6е UTP, крем, Asfora</t>
  </si>
  <si>
    <t>SH-EPH4800121</t>
  </si>
  <si>
    <t>Розетка комп. двойная RJ45 кат.6е UTP, белая, Asfora</t>
  </si>
  <si>
    <t>SH-EPH4800123</t>
  </si>
  <si>
    <t>Розетка комп. двойная RJ45 кат.6е UTP, крем, Asfora</t>
  </si>
  <si>
    <t>SH-EPH4900121</t>
  </si>
  <si>
    <t>Розетка комп.+телеф. белая, Asfora</t>
  </si>
  <si>
    <t>SH-EPH4900123</t>
  </si>
  <si>
    <t>Розетка комп.+телеф. крем, Asfora</t>
  </si>
  <si>
    <t>SH-EPH5000121</t>
  </si>
  <si>
    <t>Розетка комп. RJ45 кат.5е STP, белая, Asfora</t>
  </si>
  <si>
    <t>SH-EPH5000123</t>
  </si>
  <si>
    <t>Розетка комп. RJ45 кат.5е STP, крем, Asfora</t>
  </si>
  <si>
    <t>SH-EPH5600121</t>
  </si>
  <si>
    <t>Заглушка белая, Asfora</t>
  </si>
  <si>
    <t>SH-EPH5600123</t>
  </si>
  <si>
    <t>Заглушка крем, Asfora</t>
  </si>
  <si>
    <t>SH-EPH5700121</t>
  </si>
  <si>
    <t>Розетка аудио белая, Asfora</t>
  </si>
  <si>
    <t>SH-EPH5700123</t>
  </si>
  <si>
    <t>Розетка аудио крем, Asfora</t>
  </si>
  <si>
    <t>SH-EPH5800221</t>
  </si>
  <si>
    <t>Рамка 2-м, гориз., белая, Asfora</t>
  </si>
  <si>
    <t>SH-EPH5800223</t>
  </si>
  <si>
    <t>Рамка 2-м, гориз., крем, Asfora</t>
  </si>
  <si>
    <t>SH-EPH5800321</t>
  </si>
  <si>
    <t>Рамка 3-м, гориз., белая, Asfora</t>
  </si>
  <si>
    <t>SH-EPH5800323</t>
  </si>
  <si>
    <t>Рамка 3-м, гориз., крем, Asfora</t>
  </si>
  <si>
    <t>SH-EPH5800421</t>
  </si>
  <si>
    <t>Рамка 4-м, гориз., белая, Asfora</t>
  </si>
  <si>
    <t>SH-EPH5800423</t>
  </si>
  <si>
    <t>Рамка 4-м, гориз., крем, Asfora</t>
  </si>
  <si>
    <t>SH-EPH5800521</t>
  </si>
  <si>
    <t>Рамка 5-м, гориз., белая, Asfora</t>
  </si>
  <si>
    <t>SH-EPH5800523</t>
  </si>
  <si>
    <t>Рамка 5-м, гориз., крем, Asfora</t>
  </si>
  <si>
    <t>SH-EPH5800621</t>
  </si>
  <si>
    <t>Рамка 6-м, гориз., белая, Asfora</t>
  </si>
  <si>
    <t>SH-EPH5800623</t>
  </si>
  <si>
    <t>Рамка 6-м, гориз., крем, Asfora</t>
  </si>
  <si>
    <t>SH-EPH5810221</t>
  </si>
  <si>
    <t>Рамка 2-м, верт., белая, Asfora</t>
  </si>
  <si>
    <t>SH-EPH5810223</t>
  </si>
  <si>
    <t>Рамка 2-м, верт., крем, Asfora</t>
  </si>
  <si>
    <t>SH-EPH5810321</t>
  </si>
  <si>
    <t>Рамка 3-м, верт., белая, Asfora</t>
  </si>
  <si>
    <t>SH-EPH5810323</t>
  </si>
  <si>
    <t>Рамка 3-м, верт., крем, Asfora</t>
  </si>
  <si>
    <t>SH-EPH6100121</t>
  </si>
  <si>
    <t>Коробка для внешн. монт. белая, Asfora</t>
  </si>
  <si>
    <t>SH-EPH6100123</t>
  </si>
  <si>
    <t>Коробка для внешн. монт. крем, Asfora</t>
  </si>
  <si>
    <t>SH-EPH6100221</t>
  </si>
  <si>
    <t>Коробка для внешн. монт. набор. белая, Asfora</t>
  </si>
  <si>
    <t>SH-EPH6100223</t>
  </si>
  <si>
    <t>Коробка для внешн. монт. набор. крем, Asfora</t>
  </si>
  <si>
    <t>SH-EPH6400121</t>
  </si>
  <si>
    <t>Светорегулятор поворот. 600 ВА, белый, Asfora</t>
  </si>
  <si>
    <t>SH-EPH6400123</t>
  </si>
  <si>
    <t>Светорегулятор поворот. 600 ВА, крем, Asfora</t>
  </si>
  <si>
    <t>SH-EPH6500121</t>
  </si>
  <si>
    <t>Светорегулятор поворот. с красн. подсв. белый, Asfora</t>
  </si>
  <si>
    <t>SH-EPH6500123</t>
  </si>
  <si>
    <t>Светорегулятор поворот. с красн. подсв. крем, Asfora</t>
  </si>
  <si>
    <t>SH-EPH6600121</t>
  </si>
  <si>
    <t>Светорегулятор поворот. 315 ВА, белый, Asfora</t>
  </si>
  <si>
    <t>SH-EPH6600123</t>
  </si>
  <si>
    <t>Светорегулятор поворот. 315 ВА, крем, Asfora</t>
  </si>
  <si>
    <t>SH-EPH0500121</t>
  </si>
  <si>
    <t>Переключатель 1-клавишный перекрестный, белый, Asfora</t>
  </si>
  <si>
    <t>SH-EPH0500123</t>
  </si>
  <si>
    <t>Переключатель 1-клавишный перекрестный, крем, Asfora</t>
  </si>
  <si>
    <t>SH-EPH0600121</t>
  </si>
  <si>
    <t>Выключатель 2-клавишный проходной, белый, Asfora</t>
  </si>
  <si>
    <t>SH-EPH0600123</t>
  </si>
  <si>
    <t>Выключатель 2-клавишный проходной, крем, Asfora</t>
  </si>
  <si>
    <t>SH-EPH1900321</t>
  </si>
  <si>
    <t>КН-КА "СХОДИ" З ПІДС САМОЗ БІЛ ASFORA</t>
  </si>
  <si>
    <t>SH-EPH9900121</t>
  </si>
  <si>
    <t>Розетка двойная с заземл. контактом, белый, Asfora</t>
  </si>
  <si>
    <t>SH-EPH9900123</t>
  </si>
  <si>
    <t>Розетка двойная с заземл. контактом, беж, Asfora</t>
  </si>
  <si>
    <t xml:space="preserve">                                                                                                   Соединители </t>
  </si>
  <si>
    <t>GR-01001</t>
  </si>
  <si>
    <t>З'єднувач прямий дріт-дріт d=8-10мм, A/B=56/33мм</t>
  </si>
  <si>
    <t>GR-01002</t>
  </si>
  <si>
    <t>Соединитель прямой  Проволока - проволока, d=8; 10мм, с пластиной, A/B=56/33 мм</t>
  </si>
  <si>
    <t>GR-01003</t>
  </si>
  <si>
    <t>Соединитель прямой полоса - полоса 2хМ8, A/B/C=55/35/25 мм</t>
  </si>
  <si>
    <t>GR-01004</t>
  </si>
  <si>
    <t>Соединитель прямой полоса - полоса 2хМ8, A/B/C=65/35/35 мм</t>
  </si>
  <si>
    <t>GR-01005</t>
  </si>
  <si>
    <t>З'єднувач прямий полоса-полоса 2хМ8, A/B/C=80/55/40мм</t>
  </si>
  <si>
    <t>GR-01006</t>
  </si>
  <si>
    <t>Соединитель прямой полоса - пров., 2хМ8, d=8мм; 10мм, A/B/C=55/35/25 мм</t>
  </si>
  <si>
    <t>GR-01007</t>
  </si>
  <si>
    <t>Соединитель прямой полоса - пров., 2хМ8, d=8мм; 10мм, A/B/C=65/35/35 мм</t>
  </si>
  <si>
    <t>GR-01008</t>
  </si>
  <si>
    <t>Соединитель прямой полоса - пров.2хМ8, d=8мм; 10мм, A/B/C=80/55/40 мм</t>
  </si>
  <si>
    <t>GR-02001</t>
  </si>
  <si>
    <t>Хрестовий з'єднувач 2 пластини, дріт d=8-10мм, полоса 25х4мм, 4хМ8, A/B=65/65мм</t>
  </si>
  <si>
    <t>GR-02002</t>
  </si>
  <si>
    <t>Хрестовой універсальний з'єднувач 3 пластини  для дроту d=8-10мм, та полоси 25-40мм</t>
  </si>
  <si>
    <t>GR-02002 HG</t>
  </si>
  <si>
    <t>GR-02003</t>
  </si>
  <si>
    <t>Хрестовий з'єднувач 2 пластини, дріт d=8-10мм, полоса 25х4мм, 4хМ8, A/B=55/55мм</t>
  </si>
  <si>
    <t>GR-02006</t>
  </si>
  <si>
    <t>Універсальний з'єднувач дріт-дріт d=8-10мм</t>
  </si>
  <si>
    <t>GR-02008</t>
  </si>
  <si>
    <t>Хрестовий з'єднувач полоса-полоса 25х4мм</t>
  </si>
  <si>
    <t>GR-02009</t>
  </si>
  <si>
    <t>Хрестовий з'єднувач полоса-полоса 40х4мм</t>
  </si>
  <si>
    <t>GR-03001</t>
  </si>
  <si>
    <t>Соединитель контрольный полоса - проволока, d=8мм; 10мм, полоса до 40мм, 4хМ8</t>
  </si>
  <si>
    <t>GR-03002</t>
  </si>
  <si>
    <t>З'єднувач контрольний полоса-дріт d=8-10мм, полоса 25х4мм 4хМ8, А/В/С=55/60/50мм</t>
  </si>
  <si>
    <t>GR-03003</t>
  </si>
  <si>
    <t>Соединитель контрольный полоса - проволокаd=8мм; 10мм, полоса - 25х4мм, 4хМ6,
2хМ8, А/В/С = 55/60/50 мм</t>
  </si>
  <si>
    <t>Держатели</t>
  </si>
  <si>
    <t>GR-11001</t>
  </si>
  <si>
    <t>Зажим для дроту d=8мм до ринви</t>
  </si>
  <si>
    <t>GR-12001</t>
  </si>
  <si>
    <t>Кутовий тримач дроту d=8-10мм з кліпсою, A/B=120/70мм</t>
  </si>
  <si>
    <t>GR-12002</t>
  </si>
  <si>
    <t>Угловой держатель, d=8мм, 10мм, A/B=60/120 мм</t>
  </si>
  <si>
    <t>GR-12003</t>
  </si>
  <si>
    <t>Кутовий тримач дроту d=8-10мм скручений, A/B=60/120мм</t>
  </si>
  <si>
    <t>GR-12004</t>
  </si>
  <si>
    <t>Кутовий тримач дроту d=8-10мм, з затискачем 2хМ6, A/B=60/120мм</t>
  </si>
  <si>
    <t>GR-12005</t>
  </si>
  <si>
    <t>Кутовий тримач дроту d=8-10мм скручений, з затискачем  2хМ6, A/B=60/120мм</t>
  </si>
  <si>
    <t>GR-12009</t>
  </si>
  <si>
    <t>Фальцевий тримач дроту d=8-10мм, A/B=40/45мм</t>
  </si>
  <si>
    <t>GR-12010</t>
  </si>
  <si>
    <t>Фальцевий тримач дроту d=8-10мм з кліпсою, A/B=40/120мм</t>
  </si>
  <si>
    <t>GR-12011</t>
  </si>
  <si>
    <t>Тримач дроту d=8-10мм з кліпсою на металевій основі</t>
  </si>
  <si>
    <t>GR-13004</t>
  </si>
  <si>
    <t>Тримач дроту d=8-10мм розсувний коньковий, А/В=160-250/115мм</t>
  </si>
  <si>
    <t>GR-13005</t>
  </si>
  <si>
    <t>Тримач дроту d=8-10мм розсувний коньковий з кліпсою, А/В=250-450/70мм</t>
  </si>
  <si>
    <t>GR-13006</t>
  </si>
  <si>
    <t>Держатель коньковый раздвижной, с зажимом d=8мм, 10мм, А/В=210/240мм, 2хМ8</t>
  </si>
  <si>
    <t>GR-13007</t>
  </si>
  <si>
    <t>Держатель коньковый универсальный</t>
  </si>
  <si>
    <t>GR-13008</t>
  </si>
  <si>
    <t>Держатель коньковый универсальный с пластиком</t>
  </si>
  <si>
    <t>GR-13009</t>
  </si>
  <si>
    <t>Держатель коньковый с зажимом d=8мм, 10мм, В=110мм, 2хМ6</t>
  </si>
  <si>
    <t>GR-13010</t>
  </si>
  <si>
    <t>Тримач дроту d=8-10мм коньковий, h=100мм</t>
  </si>
  <si>
    <t>GR-13011</t>
  </si>
  <si>
    <t>Тримач дроту d=8-10мм коньковий з кліпсою, h=70мм</t>
  </si>
  <si>
    <t>GR-13012</t>
  </si>
  <si>
    <t>Тримач дроту d=8-10мм коньковий, А/В=210/97мм</t>
  </si>
  <si>
    <t>GR-13013</t>
  </si>
  <si>
    <t>Тримач дроту d=8-10мм коньковий, А/В=250-450/160мм</t>
  </si>
  <si>
    <t>GR-13014</t>
  </si>
  <si>
    <t>Тримач дроту d=8-10мм коньковий, А/В=370/97мм</t>
  </si>
  <si>
    <t>GR-14001</t>
  </si>
  <si>
    <t>Черепичный держатель, d=8мм, 10мм, А/В=160/120мм</t>
  </si>
  <si>
    <t>GR-14002</t>
  </si>
  <si>
    <t>Черепичный держатель с зажимом d=8мм, 10мм, А/В=160/120мм</t>
  </si>
  <si>
    <t>GR-14003</t>
  </si>
  <si>
    <t>Черепичный держатель скрученый d=8мм, 10мм, А/В=160/120мм</t>
  </si>
  <si>
    <t>GR-14004</t>
  </si>
  <si>
    <t>Черепичный держатель скрученый, с зажимом d=8мм, 10мм, А/В=160/120мм</t>
  </si>
  <si>
    <t>GR-14005</t>
  </si>
  <si>
    <t>Черепичний тримач дроту d=8-10мм, А/В=330/120мм</t>
  </si>
  <si>
    <t>GR-14006</t>
  </si>
  <si>
    <t>Черепичный держатель с зажимом d=8мм, 10мм, А/В=280/120мм</t>
  </si>
  <si>
    <t>GR-14007</t>
  </si>
  <si>
    <t>Черепичний тримач дроту d=8-10мм зкручений, А/В=330/120мм</t>
  </si>
  <si>
    <t>GR-14008</t>
  </si>
  <si>
    <t>Черепичный держатель скрученый, с зажимом  d=8мм, 10мм, А/В=280/120мм</t>
  </si>
  <si>
    <t>GR-14009</t>
  </si>
  <si>
    <t>Черепичный держатель, d=8мм, 10мм, А/В=400/120мм</t>
  </si>
  <si>
    <t>GR-14010</t>
  </si>
  <si>
    <t>Черепичный держатель с зажимом d=8мм, 10мм, А/В=400/120мм</t>
  </si>
  <si>
    <t>GR-14011</t>
  </si>
  <si>
    <t>Черепичний тримач дроту d=8-10мм, А/В=400/120мм</t>
  </si>
  <si>
    <t>GR-14012</t>
  </si>
  <si>
    <t>Черепичный держатель скрученый, с зажимом d=8мм, 10мм, А/В=400/120мм</t>
  </si>
  <si>
    <t>GR-14013</t>
  </si>
  <si>
    <t>Черепичный держатель с шипами d=8мм, 10мм, А/В=280/135мм</t>
  </si>
  <si>
    <t>GR-14014</t>
  </si>
  <si>
    <t>Черепичный держатель с шипами d=8мм, 10мм, А/В=420/135мм</t>
  </si>
  <si>
    <t>GR-14015</t>
  </si>
  <si>
    <t>Черепичный держатель с шипами, с зажимом d=8мм, 10мм, А/В=280/135мм</t>
  </si>
  <si>
    <t>GR-14016</t>
  </si>
  <si>
    <t>Черепичный держатель с шипами, с зажимом d=8мм, 10мм, А/В=420/135мм</t>
  </si>
  <si>
    <t>GR-14017</t>
  </si>
  <si>
    <t>Черепичный держатель с шипами, скрученный d=8мм, 10мм, А/В=280/135мм</t>
  </si>
  <si>
    <t>GR-14018</t>
  </si>
  <si>
    <t>Черепичний тримач дроту d=8-10мм зкручений з шипами, А/В=420/135мм</t>
  </si>
  <si>
    <t>GR-14019</t>
  </si>
  <si>
    <t>Черепичный держатель с шипами, с зажимом, скрученный d=8мм, 10мм, А/В=280/135мм</t>
  </si>
  <si>
    <t>GR-14020</t>
  </si>
  <si>
    <t>Черепичный держатель с шипами, с зажимом, скрученный d=8мм, 10мм, А/В=420/135мм</t>
  </si>
  <si>
    <t>GR-14021</t>
  </si>
  <si>
    <t>Черепичний тримач дроту d=8-10мм з кліпсою, А/В=120/70мм</t>
  </si>
  <si>
    <t>GR-14022</t>
  </si>
  <si>
    <t>Черепичний тримач дроту d=8-10мм з кліпсою, А/В=420/100мм</t>
  </si>
  <si>
    <t>GR-14023</t>
  </si>
  <si>
    <t>Черепичный держатель с клипсой, с шипами d=8мм, А/В=280/100мм</t>
  </si>
  <si>
    <t>GR-14024</t>
  </si>
  <si>
    <t>Черепичний тримач дроту d=8-10мм з кліпсою та шипами, А/В=420/100мм</t>
  </si>
  <si>
    <t>GR-21001</t>
  </si>
  <si>
    <t>Тримач дроту d=8-10мм, на металевій основі h=100мм</t>
  </si>
  <si>
    <t>GR-21002</t>
  </si>
  <si>
    <t>Держатель с зажимом d=8мм, 10мм, В=120мм</t>
  </si>
  <si>
    <t>GR-21003</t>
  </si>
  <si>
    <t>Держатель с клипсой d=8мм, В=70мм</t>
  </si>
  <si>
    <t>GR-22001</t>
  </si>
  <si>
    <t>Тримач дроту d=8мм, пластиковий з бетоном, h=60мм</t>
  </si>
  <si>
    <t>GR-22002</t>
  </si>
  <si>
    <t>Держатель с зажимом, пластиковый с бетоном d=8мм, 10 мм, В=200мм, 2хМ6</t>
  </si>
  <si>
    <t>GR-22003</t>
  </si>
  <si>
    <t>Тримач дроту d=8мм з пластиною, пластиковий з бетоном, h=190мм</t>
  </si>
  <si>
    <t>GR-32000</t>
  </si>
  <si>
    <t>Тримач дроту d=8-10мм, 2хМ6, з дюбелем h=100мм, дюбель М10</t>
  </si>
  <si>
    <t>GR-32001</t>
  </si>
  <si>
    <t>Тримач дроту d=8-10мм, 2хМ6, з дюбелем h=125мм, дюбель М12</t>
  </si>
  <si>
    <t>GR-32002</t>
  </si>
  <si>
    <t>Тримач дроту d=8-10мм, 2хМ6, з дюбелем h=160мм, дюбель М12</t>
  </si>
  <si>
    <t>GR-32003</t>
  </si>
  <si>
    <t>Держатель для проволоки, с дюбелем d=8мм, 10мм, В=180мм, 2хМ6, с дюб. М12</t>
  </si>
  <si>
    <t>GR-32004</t>
  </si>
  <si>
    <t>Держатель для проволоки, с дюбелем d=8мм, 10мм, В=210мм, 2хМ6, с дюб. М12</t>
  </si>
  <si>
    <t>GR-32005</t>
  </si>
  <si>
    <t>Тримач дроту d=8-10мм, 2хМ6, з дюбелем h=250мм, дюбель М12</t>
  </si>
  <si>
    <t>GR-32007</t>
  </si>
  <si>
    <t>Тримач дроту d=8-10мм кліпса з дюбелем h=20мм</t>
  </si>
  <si>
    <t>GR-32009</t>
  </si>
  <si>
    <t>Тримач дроту d=8-10мм кліпса з дюбелем h=55мм</t>
  </si>
  <si>
    <t>GR-32010</t>
  </si>
  <si>
    <t>Тримач дроту d=8-10мм, з затискачем і дюбелем, h=160мм, дюбель М12</t>
  </si>
  <si>
    <t>GR-32012</t>
  </si>
  <si>
    <t>Тримач дроту d=8-10мм, з затискачем і дюбелем, h=210мм, дюбель М12</t>
  </si>
  <si>
    <t>GR-32013</t>
  </si>
  <si>
    <t>Держатель для проволоки В=250мм</t>
  </si>
  <si>
    <t>GR-32014</t>
  </si>
  <si>
    <t>Держатель для проволоки и полосы с внутренней резьбой М8</t>
  </si>
  <si>
    <t>GR-33001</t>
  </si>
  <si>
    <t xml:space="preserve">Тримач полоси до 30мм на стіні  </t>
  </si>
  <si>
    <t>GR-33003</t>
  </si>
  <si>
    <t>Тримач полоси до 30мм</t>
  </si>
  <si>
    <t>GR-33004</t>
  </si>
  <si>
    <t>Тримач полоси до 40мм</t>
  </si>
  <si>
    <t>GR-34002</t>
  </si>
  <si>
    <t xml:space="preserve">Тримач на водостік D=100мм, з з'єднувачем для дроту d=8-10мм </t>
  </si>
  <si>
    <t>GR-34032</t>
  </si>
  <si>
    <t>Держатель на водосток с зажимом для проволоки В=80</t>
  </si>
  <si>
    <t>GR-34042</t>
  </si>
  <si>
    <t>Держатель на водосток с зажимом для проволоки В=90</t>
  </si>
  <si>
    <t>GR-34052</t>
  </si>
  <si>
    <t>Держатель на водосток с зажимом для проволоки  В=110</t>
  </si>
  <si>
    <t>GR-34062</t>
  </si>
  <si>
    <t>Держатель на водосток с зажимом для проволоки  В=120</t>
  </si>
  <si>
    <t>GR-34072</t>
  </si>
  <si>
    <t>Держатель на водосток с зажимом для проволоки  В=150</t>
  </si>
  <si>
    <t xml:space="preserve">Молниеприемные мачты </t>
  </si>
  <si>
    <t>GR-61010</t>
  </si>
  <si>
    <t>Мачта молниеприемная (Н=1000 мм, d=10 мм) с основанием (плита 350х350х50мм, 15 кг.)</t>
  </si>
  <si>
    <t>GR-61015</t>
  </si>
  <si>
    <t>Блискавкоприймач на бетонній основі 1,5м</t>
  </si>
  <si>
    <t>GR-61020</t>
  </si>
  <si>
    <t>Блискавкоприймач на бетонній основі 2,0м</t>
  </si>
  <si>
    <t>GR-61030</t>
  </si>
  <si>
    <t>Блискавкоприймач на бетонній основі 3,0м</t>
  </si>
  <si>
    <t>GR-61040</t>
  </si>
  <si>
    <t>Мачта молниеприемная (Н=4000 мм, d=33,7/16/10 мм) с основанием (плита 3 шт, 500х500х70мм, 40 кг.)</t>
  </si>
  <si>
    <t>GR-61045</t>
  </si>
  <si>
    <t>Мачта молниеприемная (Н=4000 мм, d=18/16/10 мм) с основанием (плита 500х500х70мм, 40 кг.),сборная</t>
  </si>
  <si>
    <t>GR-61050</t>
  </si>
  <si>
    <t>Мачта молниеприемная (Н=5000 мм, d=33,7/16/10 мм) с основанием (плита 3 шт, 500х500х70мм, 40 кг.)</t>
  </si>
  <si>
    <t>GR-61060</t>
  </si>
  <si>
    <t>Мачта молниеприемная (Н=6000 мм, d=33,7/18/16/10 мм) с основанием (плита 3 шт, 500х500х70мм, 40 кг.)</t>
  </si>
  <si>
    <t>GR-61070</t>
  </si>
  <si>
    <t>Мачта молниеприемная (Н=7000 мм, d=33,7/18/16/10 мм) с основанием (плита 3х2 шт, 500х500х70мм, 40 кг.)</t>
  </si>
  <si>
    <t>GR-61080</t>
  </si>
  <si>
    <t>Мачта молниеприемная (Н=8000 мм, d=42,4/18/16/10 мм) с основанием (плита 3х2 шт, 500х500х70мм, 40 кг.)</t>
  </si>
  <si>
    <t>GR-62010</t>
  </si>
  <si>
    <t xml:space="preserve">Молниеприемник на стену, Н=1000мм </t>
  </si>
  <si>
    <t>GR-62015</t>
  </si>
  <si>
    <t>Блискавкоприймач на стіну, Н=1500мм  алюміній</t>
  </si>
  <si>
    <t>GR-62020</t>
  </si>
  <si>
    <t>Блискавкоприймач на стіну, Н=2000мм  алюміній</t>
  </si>
  <si>
    <t>GR-62025</t>
  </si>
  <si>
    <t>Блискавкоприймач на стіну, Н=2500мм  алюміній</t>
  </si>
  <si>
    <t>GR-62011</t>
  </si>
  <si>
    <t>Молниеприёмник на конек L=1000мм</t>
  </si>
  <si>
    <t>GR-62040</t>
  </si>
  <si>
    <t xml:space="preserve">Молниеприемная мачта на стену D 33,7 / 16 / 10 Н=4000 мм
</t>
  </si>
  <si>
    <t>GR-62060</t>
  </si>
  <si>
    <t xml:space="preserve">Молниеприемная мачта на стену D 33,7 / 16 / 10 Н=6000мм
</t>
  </si>
  <si>
    <t>GR-62001</t>
  </si>
  <si>
    <t xml:space="preserve">Держатель мачты на металоконструкциях </t>
  </si>
  <si>
    <t>GR-62000</t>
  </si>
  <si>
    <t>Держатель мачты на стене</t>
  </si>
  <si>
    <t>GR-61000</t>
  </si>
  <si>
    <t>Регулировочный комплект для мачт</t>
  </si>
  <si>
    <t>GR-61001</t>
  </si>
  <si>
    <t>Регулировочный  болт для мачт</t>
  </si>
  <si>
    <t>GR-60003</t>
  </si>
  <si>
    <t>Основной элемент конструкции мачты L= 3075 мм D= 33,7</t>
  </si>
  <si>
    <t>GR-60007</t>
  </si>
  <si>
    <t>Горизонтальная изоляционная штанга L= 1040</t>
  </si>
  <si>
    <t>GR-60005</t>
  </si>
  <si>
    <t>Вертикальная изоляционная штанга</t>
  </si>
  <si>
    <t>GR-60004</t>
  </si>
  <si>
    <t>Молниеприемный наконечник</t>
  </si>
  <si>
    <t>GR-60018</t>
  </si>
  <si>
    <t xml:space="preserve">Держатель токоотвода на изоляционной штанге </t>
  </si>
  <si>
    <t>GR-60013</t>
  </si>
  <si>
    <t xml:space="preserve">Держатель изоляционной штанги на молниеприемной мачте </t>
  </si>
  <si>
    <t>GR-61100</t>
  </si>
  <si>
    <t>Мачта молниеприемная (Н=10000 мм, Ø42,4/Ø33,7/Ø18/Ø16/Ø10) с основанием (плита 6х2 шт, 500х500х70мм, 40 кг.)</t>
  </si>
  <si>
    <t>GR-62030</t>
  </si>
  <si>
    <t>Блискавкоприймач на стіну, Н=3000мм  алюміній</t>
  </si>
  <si>
    <t>GR-62050</t>
  </si>
  <si>
    <t xml:space="preserve">Блискавкоприймач на стіну, Н=5000мм основа нерж., накінечник алюм. </t>
  </si>
  <si>
    <t>GR-64040</t>
  </si>
  <si>
    <t>Щогла з ізольованим токовідводом 4м</t>
  </si>
  <si>
    <t>GR-64050</t>
  </si>
  <si>
    <t>Щогла з ізольованим токовідводом 5м</t>
  </si>
  <si>
    <t>GR-64060</t>
  </si>
  <si>
    <t>Мачта с изолированным  токоотводом 6м</t>
  </si>
  <si>
    <t>GR-64070</t>
  </si>
  <si>
    <t>Щогла з ізольованим токовідводом 7м</t>
  </si>
  <si>
    <t>GR-60001</t>
  </si>
  <si>
    <t>Основной элемент конструкции мачты L=1125</t>
  </si>
  <si>
    <t>GR-60002</t>
  </si>
  <si>
    <t>Основной элемент конструкции мачты L=2090</t>
  </si>
  <si>
    <t>GR-60006</t>
  </si>
  <si>
    <t>Горизонтальная изоляционная штанга L=790</t>
  </si>
  <si>
    <t>GR-60008</t>
  </si>
  <si>
    <t>Горизонтальная изоляционная штанга L=1540</t>
  </si>
  <si>
    <t>GR-60009</t>
  </si>
  <si>
    <t>Горизонтальная изоляционная штанга L=2040</t>
  </si>
  <si>
    <t>GR-60010</t>
  </si>
  <si>
    <t>Тримач ізоляційної штанги</t>
  </si>
  <si>
    <t>GR-60011</t>
  </si>
  <si>
    <t>Держатель изоляционной штанги с шарнирным соединителем</t>
  </si>
  <si>
    <t>GR-60012</t>
  </si>
  <si>
    <t>Держатель изоляционной штанги на молниеприемной мачте D=16 - 18</t>
  </si>
  <si>
    <t>GR-60014</t>
  </si>
  <si>
    <t>Держатель изоляционной штанги на молниеприемной мачте D=44 - 47</t>
  </si>
  <si>
    <t>GR-60015</t>
  </si>
  <si>
    <t>Держатель штанги на мачте c шарнирным соединителем D=16 - 18</t>
  </si>
  <si>
    <t>GR-60016</t>
  </si>
  <si>
    <t>Держатель штанги на мачте c шарнирным соединителем D=33 - 37</t>
  </si>
  <si>
    <t>GR-60017</t>
  </si>
  <si>
    <t>Держатель штанги на мачте c шарнирным соединителем D=44 - 47</t>
  </si>
  <si>
    <t>Заземление</t>
  </si>
  <si>
    <t>GR-55616</t>
  </si>
  <si>
    <t>Стержень омедненный D14,5</t>
  </si>
  <si>
    <t>GR-55612</t>
  </si>
  <si>
    <t>Муфта з'єднувальна D=14,5мм, латунна</t>
  </si>
  <si>
    <t>GR-55611</t>
  </si>
  <si>
    <t>Ударна головка для стрижня D=14,5мм</t>
  </si>
  <si>
    <t>GR-55610</t>
  </si>
  <si>
    <t>Наконечник для проходження грунту D=14,5мм</t>
  </si>
  <si>
    <t>GR-51615 Zn</t>
  </si>
  <si>
    <t>Стрижень оцинкований D=16мм, L=1500мм</t>
  </si>
  <si>
    <t>GR-51600 Zn</t>
  </si>
  <si>
    <t>Наконечник для проходження грунту різьбовий для стрижня D=16мм</t>
  </si>
  <si>
    <t>GR-51601 Zn</t>
  </si>
  <si>
    <t>Ударная головка</t>
  </si>
  <si>
    <t>GR-51602 Zn</t>
  </si>
  <si>
    <t>Муфта з'єднувальна D=16мм</t>
  </si>
  <si>
    <t>GR-51604 Zn</t>
  </si>
  <si>
    <t>Хрестовой універсальний з'єднувач 3 пластини для стрижня D=16мм, дроту d=8-10мм, та полоси 25-40мм, Zn</t>
  </si>
  <si>
    <t>GR-51605</t>
  </si>
  <si>
    <t>З`еднувач стрижня заземлення i полоси</t>
  </si>
  <si>
    <t>GR-51614 LT</t>
  </si>
  <si>
    <t>Хрестовой універсальний з'єднувач 3 пластини для стрижня D=16мм, дроту d=8-10мм, та полоси 25-40мм, латунь</t>
  </si>
  <si>
    <t>Стальная полоса и проволока</t>
  </si>
  <si>
    <t>TSO25*4-CM</t>
  </si>
  <si>
    <t>Стальная полоса в горячем цинке 25*4мм, (1м= 0,80кг), цена за кг. Польша</t>
  </si>
  <si>
    <t>TSO40*4-CM</t>
  </si>
  <si>
    <t>Стальная полоса в горячем цинке 40*4мм, (1м= 1,29кг), цена за кг. Польша</t>
  </si>
  <si>
    <t>DSO6-CM</t>
  </si>
  <si>
    <t>Стальная проволока горячем цинке 6мм, (1м = 0,22кг), цена за кг. Польша</t>
  </si>
  <si>
    <t>DSO8-CM</t>
  </si>
  <si>
    <t>Стальная проволока горячем цинке 8мм, (1м = 0,40кг), цена за кг. Польша</t>
  </si>
  <si>
    <t>DSO10-CM</t>
  </si>
  <si>
    <t>дріт cталевий гар.цинк  10 мм (1m = 0,62 kg) (7217203000)</t>
  </si>
  <si>
    <t>Аксесуары</t>
  </si>
  <si>
    <t>GR-RO</t>
  </si>
  <si>
    <t>Труба монтажна для блискавкозахисту</t>
  </si>
  <si>
    <t>GR-ZRO</t>
  </si>
  <si>
    <t>З'єднувач для монтажної труби</t>
  </si>
  <si>
    <t>GR-AL</t>
  </si>
  <si>
    <t>GR-A02</t>
  </si>
  <si>
    <t>Пристрій для вирівнювання дроту 6-10мм</t>
  </si>
  <si>
    <t>GR-A01</t>
  </si>
  <si>
    <t>Інструмент ручний для загину дроту</t>
  </si>
  <si>
    <t xml:space="preserve">GR-52000    </t>
  </si>
  <si>
    <t>Шина вирівнювання потенціалів</t>
  </si>
  <si>
    <t xml:space="preserve">GR-52002     </t>
  </si>
  <si>
    <t>Ревізійний колодязь A/B/C=198/200/188</t>
  </si>
  <si>
    <t xml:space="preserve">GR-52004    </t>
  </si>
  <si>
    <t>Ревізійний колодязь A/B/C=290/296/286</t>
  </si>
  <si>
    <t>GR-52006</t>
  </si>
  <si>
    <t>Пластиковий корпус для контрольного фасадного з'єднання A/B=140/100мм</t>
  </si>
  <si>
    <t xml:space="preserve">GR-5400   </t>
  </si>
  <si>
    <t>Паста змащувальна 400гр</t>
  </si>
  <si>
    <t>Вводно-распределительные устройства и панели, сборки, щитки этажные, клемники, алмазные круги и коронки, иструмент</t>
  </si>
  <si>
    <t xml:space="preserve">                                                                                               ШВВП</t>
  </si>
  <si>
    <t>EL-SHVVP 2*0,5 ЗЗЦМ</t>
  </si>
  <si>
    <t>Шнур гибкий плоский ШВВП 2х0,5</t>
  </si>
  <si>
    <t>EL-SHVVP 2*0,75 ЗЗЦМ</t>
  </si>
  <si>
    <t>Шнур гибкий плоский ШВВП 2х0,75</t>
  </si>
  <si>
    <t>EL-SHVVP 2*1,0 ЗЗЦМ</t>
  </si>
  <si>
    <t>Шнур гибкий плоский ШВВП 2х1,0</t>
  </si>
  <si>
    <t>EL-SHVVP 2*1,5 ЗЗЦМ</t>
  </si>
  <si>
    <t>Шнур гибкий плоский ШВВП 2х1,5</t>
  </si>
  <si>
    <t>EL-SHVVP 2*2,5 ЗЗЦМ</t>
  </si>
  <si>
    <t>Шнур гибкий плоский ШВВП 2х2,5</t>
  </si>
  <si>
    <t>EL-SHVVP 3*0,75 ЗЗЦМ</t>
  </si>
  <si>
    <t>Шнур гибкий плоский ШВВП 3х0,75</t>
  </si>
  <si>
    <t>EL-SHVVP 3*1,5 ЗЗЦМ</t>
  </si>
  <si>
    <t xml:space="preserve">Шнур гибкий плоский ШВВП 3х1,5 </t>
  </si>
  <si>
    <t>EL-SHVVP 3*2,5 ЗЗЦМ</t>
  </si>
  <si>
    <t>Шнур гибкий плоский ШВВП 3х2,5</t>
  </si>
  <si>
    <t>ПВС</t>
  </si>
  <si>
    <t>EL-PVC 4x2,5 ЗЗЦМ</t>
  </si>
  <si>
    <t>Провід гнучкий силовий мідний ПВС 4х2,5</t>
  </si>
  <si>
    <t>EL-PVC 4x1,5 ЗЗЦМ</t>
  </si>
  <si>
    <t>Провід гнучкий силовий мідний ПВС 4х1,5</t>
  </si>
  <si>
    <t>EL-PVC 2x0,75 ЗЗЦМ</t>
  </si>
  <si>
    <t>Провод гибкий силовой медный ПВС 2*0.75</t>
  </si>
  <si>
    <t>EL-PVC 2x1,0 ЗЗЦМ</t>
  </si>
  <si>
    <t xml:space="preserve">Провод гибкий силовой медный ПВС 2*1.0 </t>
  </si>
  <si>
    <t>EL-PVC 2x1,5 ЗЗЦМ</t>
  </si>
  <si>
    <t>Провод гибкий силовой медный ПВС 2*1.5</t>
  </si>
  <si>
    <t>EL-PVC 2x2,5 ЗЗЦМ</t>
  </si>
  <si>
    <t>Провод гибкий силовой медный ПВС 2*2.5</t>
  </si>
  <si>
    <t>EL-PVC 3x0,75 ЗЗЦМ</t>
  </si>
  <si>
    <t>Провод гибкий силовой медный ПВС 3*0.75</t>
  </si>
  <si>
    <t>EL-PVC 3x1,0 ЗЗЦМ</t>
  </si>
  <si>
    <t>Провод гибкий силовой медный ПВС 3*1.0</t>
  </si>
  <si>
    <t>EL-PVC 3x1,5 ЗЗЦМ</t>
  </si>
  <si>
    <t>Провод гибкий силовой медный ПВС 3*1.5</t>
  </si>
  <si>
    <t>EL-PVC 3x2,5 ЗЗЦМ</t>
  </si>
  <si>
    <t>Провод гибкий силовой медный ПВС 3*2.5</t>
  </si>
  <si>
    <t>EL-PVC 3x4,0 ЗЗЦМ</t>
  </si>
  <si>
    <t>Провод гибкий силовой медный ПВС 3*4,0</t>
  </si>
  <si>
    <t>EL-PVC 5x2,5 ЗЗЦМ</t>
  </si>
  <si>
    <t>Провод гибкий силовой медный ПВС 5*2,5</t>
  </si>
  <si>
    <t>ВВГ</t>
  </si>
  <si>
    <t>EL-VVGng 2x1,5  ЗЗЦМ</t>
  </si>
  <si>
    <t>(ВВГнг) Кабель силовой медный нг 2x1.5</t>
  </si>
  <si>
    <t>EL-VVGng 2x1,5 P ЗЗЦМ</t>
  </si>
  <si>
    <t>EL-VVGng 2x2.5 P ЗЗЦМ</t>
  </si>
  <si>
    <t>(ВВГнг) Кабель силовой медный нг 2x2.5</t>
  </si>
  <si>
    <t>EL-VVGng 2x2.5 ЗЗЦМ</t>
  </si>
  <si>
    <t>EL-VVGng 2х4 ЗЗЦМ</t>
  </si>
  <si>
    <t>(ВВГнг) Кабель силовой медный нг 2x4</t>
  </si>
  <si>
    <t>EL-VVGng 2х6 ЗЗЦМ</t>
  </si>
  <si>
    <t>(ВВГнг) Кабель силовой медный нг 2x6</t>
  </si>
  <si>
    <t>EL-VVGng 3x1,5 ЗЗЦМ</t>
  </si>
  <si>
    <t>(ВВГнг) Кабель силовой медный нг 3x1.5</t>
  </si>
  <si>
    <t>EL-VVGng 3x2,5 ЗЗЦМ</t>
  </si>
  <si>
    <t>(ВВГнг) Кабель силовой медный нг 3x2.5</t>
  </si>
  <si>
    <t>EL-VVGng 3x1,0 P ЗЗЦМ</t>
  </si>
  <si>
    <t>EL-VVGng 3x1,5 P ЗЗЦМ</t>
  </si>
  <si>
    <t>(ВВГнг) Кабель силовой медный плоский нг 3x1.5</t>
  </si>
  <si>
    <t>EL-VVGng 3x6.0 ЗЗЦМ</t>
  </si>
  <si>
    <t>(ВВГнг) Кабель силовий мідний 3x6</t>
  </si>
  <si>
    <t>EL-VVGng 3x4.0 ЗЗЦМ</t>
  </si>
  <si>
    <t>(ВВГнг) Кабель силовой медный плоский нг 3x4</t>
  </si>
  <si>
    <t>EL-VVGng 3x2,5 P ЗЗЦМ</t>
  </si>
  <si>
    <t>(ВВГнг) Кабель силовой медный плоский нг 3x2.5</t>
  </si>
  <si>
    <t>EL-VVGngd 3x1,5 ЗЗЦМ</t>
  </si>
  <si>
    <t>(ВВГнгд) Кабель силовой медный нг 3x1.5</t>
  </si>
  <si>
    <t>EL-VVGngd 2*1.5 ЗЗЦМ</t>
  </si>
  <si>
    <t>(ВВГнгд) Кабель силовой медный нгд 2x1.5</t>
  </si>
  <si>
    <t>EL-VVGngd 3x2,5  ЗЗЦМ</t>
  </si>
  <si>
    <t>(ВВГнгд) Кабель силовой медный нгд 3x2.5</t>
  </si>
  <si>
    <t>ПВ-1</t>
  </si>
  <si>
    <t>EL-PV1 0.5 Одескабель</t>
  </si>
  <si>
    <t>Провід ПВ-1 0.5</t>
  </si>
  <si>
    <t>EL-PV1 0.75 Одескабель</t>
  </si>
  <si>
    <t xml:space="preserve">Провод ПВ1 0,75 </t>
  </si>
  <si>
    <t>EL-PV1 1,0 Одескабель</t>
  </si>
  <si>
    <t>Провод ПВ1 1,0</t>
  </si>
  <si>
    <t>EL-PV1 1,5 Одескабель</t>
  </si>
  <si>
    <t xml:space="preserve">Провод ПВ1 1,5 </t>
  </si>
  <si>
    <t>EL-PV1 10.0 Одескабель</t>
  </si>
  <si>
    <t xml:space="preserve">Провод ПВ1 10,0 </t>
  </si>
  <si>
    <t>EL-PV1 16.0 Одескабель</t>
  </si>
  <si>
    <t>Провод ПВ1 16,0</t>
  </si>
  <si>
    <t>EL-PV1 2,5 ЗЗЦМ</t>
  </si>
  <si>
    <t>EL-PV1 2,5 Одескабель</t>
  </si>
  <si>
    <t xml:space="preserve">Провод ПВ1 2,5 </t>
  </si>
  <si>
    <t>EL-PV1 25 Одескабель</t>
  </si>
  <si>
    <t xml:space="preserve">Провод ПВ1 25,0 </t>
  </si>
  <si>
    <t>EL-PV1 35 Одескабель</t>
  </si>
  <si>
    <t>Провод ПВ1 35</t>
  </si>
  <si>
    <t>EL-PV1 4.0 Одескабель</t>
  </si>
  <si>
    <t xml:space="preserve">Провод ПВ1 4,0 </t>
  </si>
  <si>
    <t>EL-PV1 6.0 Одескабель</t>
  </si>
  <si>
    <t xml:space="preserve">Провод ПВ1 6,0 </t>
  </si>
  <si>
    <t>ПВ-3</t>
  </si>
  <si>
    <t>EL-PV3 0,5 Одескабель</t>
  </si>
  <si>
    <t xml:space="preserve">Провод ПВ3 0,5 </t>
  </si>
  <si>
    <t>EL-PV3 0,75 ЗЗЦМ</t>
  </si>
  <si>
    <t>Провод ПВ3 0,75</t>
  </si>
  <si>
    <t>EL-PV3 0,75 Одескабель</t>
  </si>
  <si>
    <t xml:space="preserve">Провод ПВ3 0,75 </t>
  </si>
  <si>
    <t>EL-PV3 1,0 Одескабель</t>
  </si>
  <si>
    <t xml:space="preserve">Провод ПВ3 1,0 </t>
  </si>
  <si>
    <t>EL-PV3 1,5 ЗЗЦМ</t>
  </si>
  <si>
    <t>Провод ПВ3 1,5</t>
  </si>
  <si>
    <t>EL-PV3 1,5 Одескабель</t>
  </si>
  <si>
    <t xml:space="preserve">Провод ПВ3 1,5 </t>
  </si>
  <si>
    <t>EL-PV3 10,0 Одескабель</t>
  </si>
  <si>
    <t>Провод ПВ3 10,0</t>
  </si>
  <si>
    <t>EL-PV3 16,0 Одескабель</t>
  </si>
  <si>
    <t>Провод ПВ3 16,0</t>
  </si>
  <si>
    <t>EL-PV3 2,5 ЗЗЦМ</t>
  </si>
  <si>
    <t>Провод ПВ3 2,5</t>
  </si>
  <si>
    <t>EL-PV3 2,5 Одескабель</t>
  </si>
  <si>
    <t xml:space="preserve">Провод ПВ3 2,5 </t>
  </si>
  <si>
    <t>EL-PV3 25,0 Одескабель</t>
  </si>
  <si>
    <t xml:space="preserve">Провод ПВ3 25,0 </t>
  </si>
  <si>
    <t>EL-PV3 35,0 Одескабель</t>
  </si>
  <si>
    <t xml:space="preserve">Провод ПВ3 35,0 </t>
  </si>
  <si>
    <t>EL-PV3 4,0 Одескабель</t>
  </si>
  <si>
    <t xml:space="preserve">Провод ПВ3 4,0 </t>
  </si>
  <si>
    <t>EL-PV3 6,0 Одескабель</t>
  </si>
  <si>
    <t>Провод ПВ3 6,0</t>
  </si>
  <si>
    <t>СИП-4</t>
  </si>
  <si>
    <t>EL-SIP-4 2x16 Одескабель</t>
  </si>
  <si>
    <t>Кабель СИП-4 2х16</t>
  </si>
  <si>
    <t>EL-SIP-4 2x25 Одескабель</t>
  </si>
  <si>
    <t>Кабель СИП-4 2х25</t>
  </si>
  <si>
    <t>EL-SIP-4 4x16 Одескабель</t>
  </si>
  <si>
    <t>Кабель СИП-4 4х16</t>
  </si>
  <si>
    <t>EL-SIP-4 4x25 Одескабель</t>
  </si>
  <si>
    <t>Кабель СИП-4 4х25</t>
  </si>
  <si>
    <t>EL-SIP-4 4x16 ПАКТ</t>
  </si>
  <si>
    <t>EL-SIP-4 4x25 ПАКТ</t>
  </si>
  <si>
    <t>EL-SIP-4 4x35 ПАКТ</t>
  </si>
  <si>
    <t>EL-SIP-4 4x50 ПАКТ</t>
  </si>
  <si>
    <t>EL-SIP-4 4x70 ПАКТ</t>
  </si>
  <si>
    <t>EL-SIP-4 4x95 ПАКТ</t>
  </si>
  <si>
    <t>EL-SIP-4 4x120 ПАКТ</t>
  </si>
  <si>
    <t>EL-SIP-4 2x16 ПАКТ</t>
  </si>
  <si>
    <t>EL-SIP-4 2x25 ПАКТ</t>
  </si>
  <si>
    <t>АВВГ</t>
  </si>
  <si>
    <t>EL-AVVG 2х2,5 ПАКТ</t>
  </si>
  <si>
    <t>EL-AVVG 2х4 ПАКТ</t>
  </si>
  <si>
    <t>EL-AVVG 2х6 ПАКТ</t>
  </si>
  <si>
    <t>EL-AVVG 2х10 ПАКТ</t>
  </si>
  <si>
    <t>EL-AVVG 2х16 ПАКТ</t>
  </si>
  <si>
    <t>EL-AVVG 3х2,5 ПАКТ</t>
  </si>
  <si>
    <t>EL-AVVG 3х4 ПАКТ</t>
  </si>
  <si>
    <t>EL-AVVG 3х6 ПАКТ</t>
  </si>
  <si>
    <t xml:space="preserve">                                                                                           Шкаф 19" 6U</t>
  </si>
  <si>
    <t>ADR-06U64-E-a</t>
  </si>
  <si>
    <t>Шафа настінна 580х450х6U эконом АНТЕК</t>
  </si>
  <si>
    <t>ADR-06U64-a</t>
  </si>
  <si>
    <t>Шафа настінна 580х450х6U со съемными боковинами АНТЕК</t>
  </si>
  <si>
    <t>ADR-06U64-P-a</t>
  </si>
  <si>
    <t>Шафа настінна 580х450х6U со съемными боковинами, перф. Дверь АНТЕК</t>
  </si>
  <si>
    <t>ADR-06U64-EF-a</t>
  </si>
  <si>
    <t>Шафа настінна 580х450х6U эконом, глухая дверь АНТЕК</t>
  </si>
  <si>
    <t>ADK-06U64</t>
  </si>
  <si>
    <t>Шафа настінна 6U-450 (акрил) розбірна AНТЕК</t>
  </si>
  <si>
    <t>ADK-06U64-P</t>
  </si>
  <si>
    <t>Шафа настінна 6U-450 (перф) розбірна AНТЕК</t>
  </si>
  <si>
    <t>ADK-06U66</t>
  </si>
  <si>
    <t>Шафа настінна 6U-580 (акрил) розбірна AНТЕК</t>
  </si>
  <si>
    <t>ADK-06U66-P</t>
  </si>
  <si>
    <t>Шафа настінна 6U-580 (перф) розбірна AНТЕК</t>
  </si>
  <si>
    <t>Шкаф 19" 9U</t>
  </si>
  <si>
    <t>ADR-09U64-E-a</t>
  </si>
  <si>
    <t>Шафа настінна 580х450х9U эконом АНТЕК</t>
  </si>
  <si>
    <t>ADR-09U64-a</t>
  </si>
  <si>
    <t>Шафа настінна 580х450х9U со съемными боковинами АНТЕК</t>
  </si>
  <si>
    <t>ADR-09U66-a</t>
  </si>
  <si>
    <t>Шафа настінна 580х600х9U со съемными боковинами АНТЕК</t>
  </si>
  <si>
    <t>ADK-09U64</t>
  </si>
  <si>
    <t xml:space="preserve">Шафа настінна 9U-450 (акрил) розбірна AНТЕК </t>
  </si>
  <si>
    <t>ADK-09U64-P</t>
  </si>
  <si>
    <t>Шафа настінна 9U-450 (перф) розбірна AНТЕК</t>
  </si>
  <si>
    <t>ADK-09U66</t>
  </si>
  <si>
    <t>Шафа настінна 9U-580 (акрил) розбірна AНТЕК</t>
  </si>
  <si>
    <t>ADK-09U66-P</t>
  </si>
  <si>
    <t>Шафа настінна 9U-580 (перф) розбірна AНТЕК</t>
  </si>
  <si>
    <t>Шкаф 19" 12-15U</t>
  </si>
  <si>
    <t>ADR-12U64-a</t>
  </si>
  <si>
    <t>Шафа настінна 580х450х12U со съемными боковинами АНТЕК</t>
  </si>
  <si>
    <t>ADR-12U66-a</t>
  </si>
  <si>
    <t>Шафа настінна 580х600х12U со съемными боковинами АНТЕК</t>
  </si>
  <si>
    <t>ADK-12U64</t>
  </si>
  <si>
    <t>Шафа настінна 12U-450 (акрил) розбірна AНТЕК</t>
  </si>
  <si>
    <t>ADK-12U64-P</t>
  </si>
  <si>
    <t>Шафа настінна 12U-450 (перф) розбірна AНТЕК</t>
  </si>
  <si>
    <t>ADK-12U66</t>
  </si>
  <si>
    <t>Шафа настінна 12U-580 (акрил) розбірна AНТЕК</t>
  </si>
  <si>
    <t>ADK-12U66-P</t>
  </si>
  <si>
    <t>Шафа настінна 12U-580 (перф) розбірна AНТЕК</t>
  </si>
  <si>
    <t>ADK-15U64</t>
  </si>
  <si>
    <t>Шафа настінна 15U-450 (акрил) розбірна AНТЕК</t>
  </si>
  <si>
    <t>ADK-15U64-P</t>
  </si>
  <si>
    <t>Шафа настінна 15U-450 (перф) розбірна AНТЕК</t>
  </si>
  <si>
    <t>ADK-15U66</t>
  </si>
  <si>
    <t>Шафа настінна 15U-580 (акрил) розбірна AНТЕК</t>
  </si>
  <si>
    <t>ADK-15U66-P</t>
  </si>
  <si>
    <t>Шафа настінна 15U-580 (перф) розбірна AНТЕК</t>
  </si>
  <si>
    <t>Шкаф 19" 18U</t>
  </si>
  <si>
    <t>ADK-18U64</t>
  </si>
  <si>
    <t>Шафа настінна 18U-450 (акрил) розбірна AНТЕК</t>
  </si>
  <si>
    <t>ADK-18U64-P</t>
  </si>
  <si>
    <t>Шафа настінна 18U-450 (перф) розбірна AНТЕК</t>
  </si>
  <si>
    <t>ADK-18U66</t>
  </si>
  <si>
    <t>Шафа настінна 18U-580 (акрил) розбірна AНТЕК</t>
  </si>
  <si>
    <t>ADK-18U66-P</t>
  </si>
  <si>
    <t>Шафа настінна 18U-580 (перф) розбірна AНТЕК</t>
  </si>
  <si>
    <t>Шкаф 19"  24U</t>
  </si>
  <si>
    <t>ADK-24U66</t>
  </si>
  <si>
    <t>Шафа підлогова 24U-600х600 (акрил) розбірна AНТЕК</t>
  </si>
  <si>
    <t>ADK-24U66-P</t>
  </si>
  <si>
    <t>Шафа підлогова 24U-600х600 (перф.) розбірна AНТЕК</t>
  </si>
  <si>
    <t>ADK-24U68</t>
  </si>
  <si>
    <t>Шафа підлогова 24U-600х800 (акрил) розбірна AНТЕК</t>
  </si>
  <si>
    <t>ADK-24U68-P</t>
  </si>
  <si>
    <t>Шафа підлогова 24U-600х800 (перф.) розбірна AНТЕК</t>
  </si>
  <si>
    <t>Шкаф 19" 42U</t>
  </si>
  <si>
    <t>ADK-42U66-P</t>
  </si>
  <si>
    <t>Шафа підлогова 42U-600х600 (перф.) AНТЕК</t>
  </si>
  <si>
    <t>ADK-42U66</t>
  </si>
  <si>
    <t>Шафа підлогова 42U-600х600 (стекло) розбірна AНТЕК</t>
  </si>
  <si>
    <t>ADK-42U68-P</t>
  </si>
  <si>
    <t>Шафа підлогова 42U-600х800 (перф.) розбірна AНТЕК</t>
  </si>
  <si>
    <t>ADK-42U68</t>
  </si>
  <si>
    <t>Шафа підлогова 42U-600х800 (стекло) розбірна AНТЕК</t>
  </si>
  <si>
    <t>Аксессуары 19"</t>
  </si>
  <si>
    <t>AL-SH150</t>
  </si>
  <si>
    <t>Полка,19" 150mm, АНТЕК</t>
  </si>
  <si>
    <t>AL-SH250</t>
  </si>
  <si>
    <t>Полка,19" 250mm, АНТЕК</t>
  </si>
  <si>
    <t>AL-SH350</t>
  </si>
  <si>
    <t>Полка,19" 350mm, ZT-Net</t>
  </si>
  <si>
    <t>AL-SH450</t>
  </si>
  <si>
    <t>Полка,19" 450mm, 2U, АНТЕК</t>
  </si>
  <si>
    <t>AL-SH550 </t>
  </si>
  <si>
    <t>Полка 19",глубина 550mm, 2U, двойное крепление, ZT-NET</t>
  </si>
  <si>
    <t>AL-SH360-4new</t>
  </si>
  <si>
    <t>Полка 19" глубина 360/474мм, 1U, 4 точки крепления, ZT-NET</t>
  </si>
  <si>
    <t>AL-SH490-4new</t>
  </si>
  <si>
    <t>Полка 19" глубина 490/474мм, 1U, 4 точки крепления, ZT-NET</t>
  </si>
  <si>
    <t>AL-SH780-4new</t>
  </si>
  <si>
    <t>Полка 19" глубина 780/474мм, 1U, 4 точки крепления, АНТЕК</t>
  </si>
  <si>
    <t>DR-CSH250</t>
  </si>
  <si>
    <t>Полка 19" глубина 250мм, Китай</t>
  </si>
  <si>
    <t>DR-CSH450</t>
  </si>
  <si>
    <t>Полка 19" глубина 450мм, Китай</t>
  </si>
  <si>
    <t>DR-CSH600</t>
  </si>
  <si>
    <t>Полка 19" глубина 600мм, Китай</t>
  </si>
  <si>
    <t>DR-CSH800</t>
  </si>
  <si>
    <t>Полка 19" глубина 800мм, Китай</t>
  </si>
  <si>
    <t>DR-CSH950</t>
  </si>
  <si>
    <t>Полка 19" глубина 950мм, Китай</t>
  </si>
  <si>
    <t>DR-CSHT350/2A</t>
  </si>
  <si>
    <t>Полка 19" глубина 350мм выдвижная, Китай</t>
  </si>
  <si>
    <t>DR-CSHT350/2B</t>
  </si>
  <si>
    <t>DR-CSHT550</t>
  </si>
  <si>
    <t>Полка 19" глубина 550мм выдвижная, Китай</t>
  </si>
  <si>
    <t>AL-CC-1M</t>
  </si>
  <si>
    <t>Двостороній організатор кабелю 19"1U з перф. кришкою, металевий</t>
  </si>
  <si>
    <t>AL-CC-1Mu</t>
  </si>
  <si>
    <t xml:space="preserve">Організатор кабелю 19" 1U гребiнчастий, металевий </t>
  </si>
  <si>
    <t>AL-CC-1PZB</t>
  </si>
  <si>
    <t>Організатор кабелю з пластик.кільцями,  чорний АНТЕК, UA</t>
  </si>
  <si>
    <t>AL-CC-1PZW</t>
  </si>
  <si>
    <t>Організатор кабелю з пластик.кільцями RAL7035,  АНТЕК, UA</t>
  </si>
  <si>
    <t>AL-CC-1PZOB</t>
  </si>
  <si>
    <t>Організатор кабелю з отворами, з пластик.кільцями чорн АНТЕК,UA</t>
  </si>
  <si>
    <t>AL-CC-TPP</t>
  </si>
  <si>
    <t>Организатор кабеля для 19" патч-панели</t>
  </si>
  <si>
    <t>AL-CC-FL/80</t>
  </si>
  <si>
    <t>Кабельний організатор-кільце 80х80, метал 2мм, чорний</t>
  </si>
  <si>
    <t>AL-BL-1U</t>
  </si>
  <si>
    <t>Заглушка 19" 1U, АНТЕК</t>
  </si>
  <si>
    <t>AL-BL-2U</t>
  </si>
  <si>
    <t>Заглушка 19" 2U, АНТЕК</t>
  </si>
  <si>
    <t>AL-BL10-4FAN</t>
  </si>
  <si>
    <t>Заглушка 10U, 19", с отв. под 4 вентилятора,  АНТЕК</t>
  </si>
  <si>
    <t>AL-BH-3U</t>
  </si>
  <si>
    <t>Держатель автомат. выключателей 3U,19", АНТЕК</t>
  </si>
  <si>
    <t>DR-SCREW</t>
  </si>
  <si>
    <t>Комплект (винт+гайка+шайба) для  19" стоек</t>
  </si>
  <si>
    <t>DR-F220/8T</t>
  </si>
  <si>
    <t>Фільтр мережевий алюм, 220В 16A, 8 розеток,19"з вимикачем, шнур 1.8м</t>
  </si>
  <si>
    <t>DR-F220/9T</t>
  </si>
  <si>
    <t>Фільтр мережевий алюм, 220В 16A, 9 розеток,19"з вимикачем, шнур 3м</t>
  </si>
  <si>
    <t>DR-F220/K</t>
  </si>
  <si>
    <t>19" крепление ПВХ для розетки, Schroff (20110-067)</t>
  </si>
  <si>
    <t>DR-CAFUT2</t>
  </si>
  <si>
    <t>Полка вентиляторна, 19" 1U, 2 вент., без термостата</t>
  </si>
  <si>
    <t>DR-CAFUT2-T</t>
  </si>
  <si>
    <t>Полка вентиляторна, 19" 1U, 2 вент., термостат</t>
  </si>
  <si>
    <t>DR-CAFUT4-T</t>
  </si>
  <si>
    <t>Полка вентиляторна, 19" 1U, 4 вент., термостат</t>
  </si>
  <si>
    <t>DR-FAN</t>
  </si>
  <si>
    <t>Вентилятор для настенного шкафа, установка в крышу, 220V ш(12)*г(12)*в(3,8)</t>
  </si>
  <si>
    <t>DR-TERMO/1</t>
  </si>
  <si>
    <t xml:space="preserve">Термостат для вентиляторiв, Китай </t>
  </si>
  <si>
    <t>AL-FTR</t>
  </si>
  <si>
    <t>Решетка для потолочных вентиляторов,ZT-NET</t>
  </si>
  <si>
    <t>AL-ZK-15</t>
  </si>
  <si>
    <t xml:space="preserve">Заглушка ввода кабеля для шкафов ZT-NET </t>
  </si>
  <si>
    <t>AL-ZO</t>
  </si>
  <si>
    <t>Комплект задніх опор для полиці, АНТЕК</t>
  </si>
  <si>
    <t>A1375161-1</t>
  </si>
  <si>
    <t>Организатор горизонтальный 1U 19" 38х51 мм</t>
  </si>
  <si>
    <t>A558334-1</t>
  </si>
  <si>
    <t>Організатор горизонтальний у формі кільця АМР (для остатков на складе)</t>
  </si>
  <si>
    <t>A406641-1</t>
  </si>
  <si>
    <t>Организатор горизонтальный 2U 19"</t>
  </si>
  <si>
    <t>A1375162-1</t>
  </si>
  <si>
    <t>Организатор горизонтальный 1U 19" 38х76 мм</t>
  </si>
  <si>
    <t>DR-WB3-350</t>
  </si>
  <si>
    <t xml:space="preserve">Кронштейн настінний, 19 ", 3U глиб.280-380mm чорний </t>
  </si>
  <si>
    <t>DR-WB6-350</t>
  </si>
  <si>
    <t>Кронштейн настінний, 19 ", 6U глиб. 280-380мм</t>
  </si>
  <si>
    <t>Cтойки 19"</t>
  </si>
  <si>
    <t>AL-RO24</t>
  </si>
  <si>
    <t>Рама открытая 19", 24U</t>
  </si>
  <si>
    <t>AL-RO42</t>
  </si>
  <si>
    <t>Рама открытая 19", 42U, АНТЕК</t>
  </si>
  <si>
    <t>AL-RO45</t>
  </si>
  <si>
    <t>Рама открытая 19", 45U</t>
  </si>
  <si>
    <t>AL-RLE-370/1</t>
  </si>
  <si>
    <t>Ноги для одиночной стойки 19", АНТЕК</t>
  </si>
  <si>
    <t>AL-RLE-370/2</t>
  </si>
  <si>
    <t>Ноги для двойной стойки 19", D=370мм</t>
  </si>
  <si>
    <t>AL-RLE-490/2</t>
  </si>
  <si>
    <t>Ноги для двойной стойки 19", D=450мм</t>
  </si>
  <si>
    <t>AL-RLE-570/2</t>
  </si>
  <si>
    <t>Ноги и крыша для двойной стойки 19",   D=570mm, АНТЕК</t>
  </si>
  <si>
    <t>AL-RLE-750/2</t>
  </si>
  <si>
    <t>Ноги и крыша для двойной стойки 19",   D=780mm</t>
  </si>
</sst>
</file>

<file path=xl/styles.xml><?xml version="1.0" encoding="utf-8"?>
<styleSheet xmlns="http://schemas.openxmlformats.org/spreadsheetml/2006/main">
  <numFmts count="33">
    <numFmt numFmtId="164" formatCode="#,##0.00\ _к_."/>
    <numFmt numFmtId="165" formatCode="General_)"/>
    <numFmt numFmtId="166" formatCode="_-* #,##0_-;\-* #,##0_-;_-* &quot;-&quot;_-;_-@_-"/>
    <numFmt numFmtId="167" formatCode="_-* #,##0.00_-;\-* #,##0.00_-;_-* &quot;-&quot;??_-;_-@_-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#,##0;\-#,##0;&quot;-&quot;"/>
    <numFmt numFmtId="171" formatCode="_-* #,##0.00_-;_-* #,##0.00\-;_-* &quot;-&quot;??_-;_-@_-"/>
    <numFmt numFmtId="172" formatCode="&quot;L.&quot;\ #,##0;\-&quot;L.&quot;\ #,##0"/>
    <numFmt numFmtId="173" formatCode="_(&quot;USD&quot;* #,##0.00_);_(&quot;USD&quot;* \(#,##0.00\);_(&quot;USD&quot;* &quot;-&quot;??_);_(@_)"/>
    <numFmt numFmtId="174" formatCode="0.000%"/>
    <numFmt numFmtId="175" formatCode="_-&quot;F&quot;\ * #,##0.00_-;_-&quot;F&quot;\ * #,##0.00\-;_-&quot;F&quot;\ * &quot;-&quot;??_-;_-@_-"/>
    <numFmt numFmtId="176" formatCode="_-&quot;?&quot;* #,##0.0_-;\-&quot;?&quot;* #,##0.0_-;_-&quot;?&quot;* &quot;-&quot;??_-;_-@_-"/>
    <numFmt numFmtId="177" formatCode="&quot;$&quot;#,##0.00;[Red]\-&quot;$&quot;#,##0.00"/>
    <numFmt numFmtId="178" formatCode="_-&quot;£&quot;* #,##0_-;\-&quot;£&quot;* #,##0_-;_-&quot;£&quot;* &quot;-&quot;_-;_-@_-"/>
    <numFmt numFmtId="179" formatCode="_-&quot;£&quot;* #,##0.00_-;\-&quot;£&quot;* #,##0.00_-;_-&quot;£&quot;* &quot;-&quot;??_-;_-@_-"/>
    <numFmt numFmtId="180" formatCode="_-* #,##0\ _D_M_-;\-* #,##0\ _D_M_-;_-* &quot;-&quot;\ _D_M_-;_-@_-"/>
    <numFmt numFmtId="181" formatCode="_-* #,##0.00\ _D_M_-;\-* #,##0.00\ _D_M_-;_-* &quot;-&quot;??\ _D_M_-;_-@_-"/>
    <numFmt numFmtId="182" formatCode="#####"/>
    <numFmt numFmtId="183" formatCode="\9\1#,##0.000\2\8"/>
    <numFmt numFmtId="184" formatCode="hh:mm:ss\ AM/PM_)"/>
    <numFmt numFmtId="185" formatCode="#,##0,"/>
    <numFmt numFmtId="186" formatCode="#,##0.0_);[Red]\(#,##0.0\)"/>
    <numFmt numFmtId="187" formatCode="_(&quot;$&quot;* #,##0.00_);_(&quot;$&quot;* \(#,##0.00\);_(&quot;$&quot;* &quot;-&quot;??_);_(@_)"/>
    <numFmt numFmtId="188" formatCode="0.0&quot;%&quot;\p\t;\(0.0&quot;%&quot;\p\t\)"/>
    <numFmt numFmtId="189" formatCode="0%;\(0%\)"/>
    <numFmt numFmtId="190" formatCode="&quot;$&quot;#,##0_);\(&quot;$&quot;#,##0\)"/>
    <numFmt numFmtId="191" formatCode="mm/dd/yy"/>
    <numFmt numFmtId="192" formatCode="_-&quot;?&quot;* #,##0_-;\-&quot;?&quot;* #,##0_-;_-&quot;?&quot;* &quot;-&quot;??_-;_-@_-"/>
    <numFmt numFmtId="193" formatCode="#,##0;[Red]#,##0"/>
    <numFmt numFmtId="194" formatCode="&quot;$&quot;#,##0_);[Red]\(&quot;$&quot;#,##0\)"/>
    <numFmt numFmtId="195" formatCode="&quot;$&quot;#,##0.00_);[Red]\(&quot;$&quot;#,##0.00\)"/>
    <numFmt numFmtId="196" formatCode="_(&quot;$&quot;* #,##0_);_(&quot;$&quot;* \(#,##0\);_(&quot;$&quot;* &quot;-&quot;_);_(@_)"/>
  </numFmts>
  <fonts count="13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rgb="FFC00000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sz val="16"/>
      <color theme="1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sz val="10"/>
      <color theme="1"/>
      <name val="Arial Cyr"/>
      <charset val="204"/>
    </font>
    <font>
      <sz val="10"/>
      <color indexed="9"/>
      <name val="Arial"/>
      <family val="2"/>
    </font>
    <font>
      <sz val="10"/>
      <color rgb="FFC00000"/>
      <name val="Arial"/>
      <family val="2"/>
    </font>
    <font>
      <sz val="10"/>
      <name val="Arial"/>
      <family val="2"/>
      <charset val="204"/>
    </font>
    <font>
      <b/>
      <sz val="10"/>
      <color theme="1" tint="4.9989318521683403E-2"/>
      <name val="Cambria"/>
      <family val="1"/>
      <charset val="204"/>
      <scheme val="major"/>
    </font>
    <font>
      <sz val="10"/>
      <color theme="0" tint="-0.14999847407452621"/>
      <name val="Arial"/>
      <family val="2"/>
    </font>
    <font>
      <sz val="10"/>
      <color theme="1" tint="4.9989318521683403E-2"/>
      <name val="Cambria"/>
      <family val="1"/>
      <charset val="204"/>
      <scheme val="major"/>
    </font>
    <font>
      <u/>
      <sz val="10"/>
      <color indexed="12"/>
      <name val="Arial Cyr"/>
      <charset val="204"/>
    </font>
    <font>
      <b/>
      <sz val="10"/>
      <color indexed="9"/>
      <name val="Calibri"/>
      <family val="2"/>
      <charset val="204"/>
      <scheme val="minor"/>
    </font>
    <font>
      <b/>
      <sz val="10"/>
      <color indexed="9"/>
      <name val="Arial"/>
      <family val="2"/>
    </font>
    <font>
      <b/>
      <sz val="10"/>
      <name val="Arial Cyr"/>
      <charset val="204"/>
    </font>
    <font>
      <sz val="10"/>
      <name val="Arial Narrow"/>
      <family val="2"/>
      <charset val="204"/>
    </font>
    <font>
      <b/>
      <sz val="11"/>
      <color indexed="9"/>
      <name val="Arial"/>
      <family val="2"/>
    </font>
    <font>
      <b/>
      <i/>
      <sz val="8"/>
      <color rgb="FFFFC000"/>
      <name val="Arial"/>
      <family val="2"/>
    </font>
    <font>
      <b/>
      <i/>
      <sz val="16"/>
      <color theme="1"/>
      <name val="Arial"/>
      <family val="2"/>
    </font>
    <font>
      <sz val="16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Courier"/>
      <family val="1"/>
      <charset val="204"/>
    </font>
    <font>
      <b/>
      <i/>
      <sz val="10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i/>
      <sz val="10"/>
      <color theme="1" tint="4.9989318521683403E-2"/>
      <name val="Arial"/>
      <family val="2"/>
      <charset val="204"/>
    </font>
    <font>
      <sz val="9"/>
      <name val="Calibri"/>
      <family val="2"/>
      <charset val="204"/>
      <scheme val="minor"/>
    </font>
    <font>
      <b/>
      <i/>
      <sz val="9"/>
      <color theme="1" tint="4.9989318521683403E-2"/>
      <name val="Arial"/>
      <family val="2"/>
      <charset val="204"/>
    </font>
    <font>
      <b/>
      <sz val="9"/>
      <color indexed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C00000"/>
      <name val="Arial Cyr"/>
      <charset val="204"/>
    </font>
    <font>
      <b/>
      <sz val="10"/>
      <color theme="1"/>
      <name val="Cambria"/>
      <family val="1"/>
      <charset val="204"/>
      <scheme val="major"/>
    </font>
    <font>
      <sz val="10"/>
      <color theme="0" tint="-0.14999847407452621"/>
      <name val="Arial"/>
      <family val="2"/>
      <charset val="204"/>
    </font>
    <font>
      <sz val="10"/>
      <color theme="1"/>
      <name val="Cambria"/>
      <family val="1"/>
      <charset val="204"/>
      <scheme val="major"/>
    </font>
    <font>
      <sz val="8"/>
      <color theme="6" tint="-0.249977111117893"/>
      <name val="Arial"/>
      <family val="2"/>
    </font>
    <font>
      <sz val="10"/>
      <color theme="6" tint="-0.249977111117893"/>
      <name val="Arial"/>
      <family val="2"/>
    </font>
    <font>
      <b/>
      <sz val="10"/>
      <color indexed="9"/>
      <name val="Arial Cyr"/>
      <charset val="204"/>
    </font>
    <font>
      <sz val="10"/>
      <color theme="0" tint="-0.14999847407452621"/>
      <name val="Helv"/>
    </font>
    <font>
      <b/>
      <i/>
      <sz val="10"/>
      <name val="Arial"/>
      <family val="2"/>
      <charset val="204"/>
    </font>
    <font>
      <sz val="10"/>
      <color indexed="10"/>
      <name val="Arial"/>
      <family val="2"/>
    </font>
    <font>
      <b/>
      <sz val="10"/>
      <name val="Calibri"/>
      <family val="2"/>
      <charset val="204"/>
      <scheme val="minor"/>
    </font>
    <font>
      <b/>
      <sz val="10"/>
      <color indexed="10"/>
      <name val="Arial"/>
      <family val="2"/>
    </font>
    <font>
      <i/>
      <sz val="10"/>
      <color theme="0"/>
      <name val="Arial"/>
      <family val="2"/>
      <charset val="204"/>
    </font>
    <font>
      <b/>
      <sz val="11"/>
      <name val="Arial Cyr"/>
      <charset val="204"/>
    </font>
    <font>
      <sz val="10"/>
      <color theme="1"/>
      <name val="Arial"/>
      <family val="2"/>
      <charset val="204"/>
    </font>
    <font>
      <sz val="10"/>
      <name val="Helv"/>
    </font>
    <font>
      <b/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38"/>
      <scheme val="minor"/>
    </font>
    <font>
      <sz val="9"/>
      <name val="Arial"/>
      <family val="2"/>
      <charset val="204"/>
    </font>
    <font>
      <sz val="9"/>
      <name val="Arial Cyr"/>
      <charset val="204"/>
    </font>
    <font>
      <b/>
      <i/>
      <sz val="9"/>
      <color theme="1"/>
      <name val="Calibri"/>
      <family val="2"/>
      <charset val="204"/>
      <scheme val="minor"/>
    </font>
    <font>
      <sz val="9"/>
      <color indexed="9"/>
      <name val="Arial"/>
      <family val="2"/>
    </font>
    <font>
      <sz val="9"/>
      <color rgb="FFC00000"/>
      <name val="Arial"/>
      <family val="2"/>
    </font>
    <font>
      <sz val="9"/>
      <color theme="0" tint="-0.14999847407452621"/>
      <name val="Arial"/>
      <family val="2"/>
      <charset val="204"/>
    </font>
    <font>
      <b/>
      <sz val="9"/>
      <color theme="0" tint="-4.9989318521683403E-2"/>
      <name val="Arial"/>
      <family val="2"/>
    </font>
    <font>
      <b/>
      <sz val="9"/>
      <color theme="0" tint="-4.9989318521683403E-2"/>
      <name val="Arial Cyr"/>
      <charset val="204"/>
    </font>
    <font>
      <sz val="9"/>
      <color theme="0" tint="-0.14999847407452621"/>
      <name val="Arial"/>
      <family val="2"/>
    </font>
    <font>
      <sz val="10"/>
      <color rgb="FF000000"/>
      <name val="Calibri"/>
      <family val="2"/>
      <charset val="204"/>
      <scheme val="minor"/>
    </font>
    <font>
      <sz val="8"/>
      <name val="Arial"/>
      <family val="2"/>
    </font>
    <font>
      <u/>
      <sz val="10"/>
      <color theme="0"/>
      <name val="Arial Cyr"/>
      <charset val="204"/>
    </font>
    <font>
      <b/>
      <i/>
      <sz val="10"/>
      <color theme="0" tint="-0.14999847407452621"/>
      <name val="Arial"/>
      <family val="2"/>
      <charset val="204"/>
    </font>
    <font>
      <sz val="9"/>
      <color theme="1"/>
      <name val="Arial"/>
      <family val="2"/>
      <charset val="204"/>
    </font>
    <font>
      <b/>
      <i/>
      <sz val="11"/>
      <name val="Arial"/>
      <family val="2"/>
      <charset val="204"/>
    </font>
    <font>
      <sz val="10"/>
      <color theme="4" tint="-0.249977111117893"/>
      <name val="Arial Cyr"/>
      <charset val="204"/>
    </font>
    <font>
      <b/>
      <i/>
      <sz val="11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sz val="10"/>
      <color theme="4" tint="-0.249977111117893"/>
      <name val="Arial"/>
      <family val="2"/>
      <charset val="204"/>
    </font>
    <font>
      <b/>
      <sz val="8"/>
      <color theme="0"/>
      <name val="Arial"/>
      <family val="2"/>
    </font>
    <font>
      <b/>
      <sz val="8"/>
      <color theme="0"/>
      <name val="Arial Cyr"/>
      <charset val="204"/>
    </font>
    <font>
      <sz val="8"/>
      <color theme="4" tint="-0.249977111117893"/>
      <name val="Arial"/>
      <family val="2"/>
    </font>
    <font>
      <sz val="10"/>
      <color theme="0" tint="-0.14999847407452621"/>
      <name val="Arial Cyr"/>
      <charset val="204"/>
    </font>
    <font>
      <b/>
      <sz val="14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sz val="9"/>
      <color rgb="FF000000"/>
      <name val="Calibri"/>
      <family val="2"/>
      <charset val="204"/>
      <scheme val="minor"/>
    </font>
    <font>
      <sz val="12"/>
      <name val="Times New Roman"/>
      <family val="1"/>
    </font>
    <font>
      <sz val="12"/>
      <name val="·s²Ó©úÅé"/>
      <charset val="204"/>
    </font>
    <font>
      <sz val="10"/>
      <color indexed="9"/>
      <name val="Arial Cyr"/>
      <family val="2"/>
      <charset val="204"/>
    </font>
    <font>
      <sz val="8"/>
      <name val="Times New Roman"/>
      <family val="1"/>
      <charset val="204"/>
    </font>
    <font>
      <sz val="8"/>
      <name val="Times New Roman"/>
      <family val="1"/>
    </font>
    <font>
      <sz val="10"/>
      <color indexed="20"/>
      <name val="Arial Cyr"/>
      <family val="2"/>
      <charset val="204"/>
    </font>
    <font>
      <u/>
      <sz val="10"/>
      <color indexed="14"/>
      <name val="MS Sans Serif"/>
      <family val="2"/>
      <charset val="204"/>
    </font>
    <font>
      <b/>
      <sz val="14"/>
      <color indexed="9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</font>
    <font>
      <b/>
      <sz val="10"/>
      <color indexed="52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0"/>
      <name val="MS Sans Serif"/>
      <family val="2"/>
      <charset val="204"/>
    </font>
    <font>
      <sz val="10"/>
      <name val="MS Serif"/>
      <family val="1"/>
      <charset val="204"/>
    </font>
    <font>
      <sz val="10"/>
      <name val="Courier"/>
      <family val="3"/>
    </font>
    <font>
      <sz val="12"/>
      <name val="Times"/>
    </font>
    <font>
      <sz val="10"/>
      <color indexed="16"/>
      <name val="MS Serif"/>
      <family val="1"/>
      <charset val="204"/>
    </font>
    <font>
      <i/>
      <sz val="10"/>
      <color indexed="23"/>
      <name val="Arial Cyr"/>
      <family val="2"/>
      <charset val="204"/>
    </font>
    <font>
      <u/>
      <sz val="9"/>
      <color indexed="36"/>
      <name val="Arial"/>
      <family val="2"/>
      <charset val="204"/>
    </font>
    <font>
      <sz val="10"/>
      <color indexed="17"/>
      <name val="Arial Cyr"/>
      <family val="2"/>
      <charset val="204"/>
    </font>
    <font>
      <b/>
      <sz val="20"/>
      <name val="MS Sans Serif"/>
      <family val="2"/>
      <charset val="204"/>
    </font>
    <font>
      <b/>
      <sz val="12"/>
      <name val="MS Sans Serif"/>
      <family val="2"/>
      <charset val="204"/>
    </font>
    <font>
      <b/>
      <sz val="12"/>
      <name val="Arial"/>
      <family val="2"/>
    </font>
    <font>
      <b/>
      <sz val="11"/>
      <color indexed="56"/>
      <name val="Arial Cyr"/>
      <family val="2"/>
      <charset val="204"/>
    </font>
    <font>
      <b/>
      <sz val="8"/>
      <name val="MS Sans Serif"/>
      <family val="2"/>
      <charset val="204"/>
    </font>
    <font>
      <u/>
      <sz val="10"/>
      <color indexed="12"/>
      <name val="Times New Roman Cyr"/>
      <charset val="204"/>
    </font>
    <font>
      <sz val="10"/>
      <color indexed="62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Courier"/>
      <family val="1"/>
      <charset val="204"/>
    </font>
    <font>
      <b/>
      <i/>
      <sz val="10"/>
      <name val="Arial"/>
      <family val="2"/>
    </font>
    <font>
      <b/>
      <sz val="10"/>
      <color indexed="63"/>
      <name val="Arial Cyr"/>
      <family val="2"/>
      <charset val="204"/>
    </font>
    <font>
      <sz val="10"/>
      <name val="Times"/>
    </font>
    <font>
      <sz val="10"/>
      <name val="MS Sans Serif"/>
      <family val="2"/>
      <charset val="204"/>
    </font>
    <font>
      <b/>
      <sz val="10"/>
      <name val="MS Sans Serif"/>
      <family val="2"/>
      <charset val="204"/>
    </font>
    <font>
      <sz val="8"/>
      <name val="Wingdings"/>
      <charset val="2"/>
    </font>
    <font>
      <sz val="8"/>
      <name val="Helv"/>
      <family val="2"/>
    </font>
    <font>
      <b/>
      <i/>
      <sz val="8"/>
      <name val="Arial"/>
      <family val="2"/>
      <charset val="204"/>
    </font>
    <font>
      <b/>
      <i/>
      <sz val="8"/>
      <name val="Arial"/>
      <family val="2"/>
    </font>
    <font>
      <sz val="8"/>
      <name val="MS Sans Serif"/>
      <family val="2"/>
      <charset val="204"/>
    </font>
    <font>
      <b/>
      <sz val="9"/>
      <color indexed="8"/>
      <name val="Helvetica Cyrillic"/>
      <charset val="204"/>
    </font>
    <font>
      <b/>
      <sz val="9"/>
      <name val="Arial"/>
      <family val="2"/>
      <charset val="204"/>
    </font>
    <font>
      <b/>
      <sz val="9"/>
      <name val="Arial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4"/>
      <name val="Book Antiqua"/>
      <family val="1"/>
    </font>
    <font>
      <sz val="10"/>
      <color indexed="10"/>
      <name val="Arial Cyr"/>
      <family val="2"/>
      <charset val="204"/>
    </font>
    <font>
      <sz val="9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darkVertical"/>
    </fill>
  </fills>
  <borders count="30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262">
    <xf numFmtId="0" fontId="0" fillId="0" borderId="0"/>
    <xf numFmtId="0" fontId="17" fillId="0" borderId="0" applyNumberFormat="0" applyFill="0" applyBorder="0" applyAlignment="0" applyProtection="0"/>
    <xf numFmtId="0" fontId="2" fillId="0" borderId="0"/>
    <xf numFmtId="165" fontId="31" fillId="0" borderId="0"/>
    <xf numFmtId="0" fontId="2" fillId="0" borderId="0"/>
    <xf numFmtId="165" fontId="31" fillId="0" borderId="0"/>
    <xf numFmtId="0" fontId="2" fillId="0" borderId="0"/>
    <xf numFmtId="0" fontId="20" fillId="0" borderId="0" applyNumberFormat="0" applyFill="0" applyBorder="0" applyAlignment="0" applyProtection="0"/>
    <xf numFmtId="0" fontId="2" fillId="0" borderId="0"/>
    <xf numFmtId="0" fontId="55" fillId="0" borderId="0"/>
    <xf numFmtId="0" fontId="55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6" fillId="0" borderId="0"/>
    <xf numFmtId="166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0" fontId="13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168" fontId="87" fillId="0" borderId="0" applyFont="0" applyFill="0" applyBorder="0" applyAlignment="0" applyProtection="0"/>
    <xf numFmtId="168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15" borderId="0" applyNumberFormat="0" applyBorder="0" applyAlignment="0" applyProtection="0"/>
    <xf numFmtId="0" fontId="88" fillId="12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88" fillId="11" borderId="0" applyNumberFormat="0" applyBorder="0" applyAlignment="0" applyProtection="0"/>
    <xf numFmtId="0" fontId="55" fillId="0" borderId="0"/>
    <xf numFmtId="0" fontId="55" fillId="0" borderId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23" borderId="0" applyNumberFormat="0" applyBorder="0" applyAlignment="0" applyProtection="0"/>
    <xf numFmtId="0" fontId="88" fillId="24" borderId="0" applyNumberFormat="0" applyBorder="0" applyAlignment="0" applyProtection="0"/>
    <xf numFmtId="0" fontId="88" fillId="20" borderId="0" applyNumberFormat="0" applyBorder="0" applyAlignment="0" applyProtection="0"/>
    <xf numFmtId="0" fontId="88" fillId="25" borderId="0" applyNumberFormat="0" applyBorder="0" applyAlignment="0" applyProtection="0"/>
    <xf numFmtId="0" fontId="89" fillId="0" borderId="0">
      <alignment horizontal="center" wrapText="1"/>
      <protection locked="0"/>
    </xf>
    <xf numFmtId="0" fontId="90" fillId="0" borderId="0">
      <alignment horizontal="center" wrapText="1"/>
      <protection locked="0"/>
    </xf>
    <xf numFmtId="0" fontId="91" fillId="26" borderId="0" applyNumberFormat="0" applyBorder="0" applyAlignment="0" applyProtection="0"/>
    <xf numFmtId="0" fontId="92" fillId="0" borderId="0" applyNumberFormat="0" applyFill="0" applyBorder="0" applyAlignment="0" applyProtection="0"/>
    <xf numFmtId="0" fontId="93" fillId="27" borderId="0" applyNumberFormat="0">
      <alignment horizontal="left" vertical="top" wrapText="1"/>
    </xf>
    <xf numFmtId="170" fontId="94" fillId="0" borderId="0" applyFill="0" applyBorder="0" applyAlignment="0"/>
    <xf numFmtId="170" fontId="95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172" fontId="13" fillId="0" borderId="0" applyFill="0" applyBorder="0" applyAlignment="0"/>
    <xf numFmtId="172" fontId="27" fillId="0" borderId="0" applyFill="0" applyBorder="0" applyAlignment="0"/>
    <xf numFmtId="172" fontId="13" fillId="0" borderId="0" applyFill="0" applyBorder="0" applyAlignment="0"/>
    <xf numFmtId="173" fontId="13" fillId="0" borderId="0" applyFill="0" applyBorder="0" applyAlignment="0"/>
    <xf numFmtId="173" fontId="27" fillId="0" borderId="0" applyFill="0" applyBorder="0" applyAlignment="0"/>
    <xf numFmtId="173" fontId="13" fillId="0" borderId="0" applyFill="0" applyBorder="0" applyAlignment="0"/>
    <xf numFmtId="174" fontId="13" fillId="0" borderId="0" applyFill="0" applyBorder="0" applyAlignment="0"/>
    <xf numFmtId="174" fontId="27" fillId="0" borderId="0" applyFill="0" applyBorder="0" applyAlignment="0"/>
    <xf numFmtId="174" fontId="13" fillId="0" borderId="0" applyFill="0" applyBorder="0" applyAlignment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6" fontId="13" fillId="0" borderId="0" applyFill="0" applyBorder="0" applyAlignment="0"/>
    <xf numFmtId="176" fontId="27" fillId="0" borderId="0" applyFill="0" applyBorder="0" applyAlignment="0"/>
    <xf numFmtId="176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0" fontId="96" fillId="19" borderId="20" applyNumberFormat="0" applyAlignment="0" applyProtection="0"/>
    <xf numFmtId="0" fontId="97" fillId="28" borderId="21" applyNumberFormat="0" applyAlignment="0" applyProtection="0"/>
    <xf numFmtId="16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Alignment="0">
      <alignment horizontal="left"/>
    </xf>
    <xf numFmtId="0" fontId="31" fillId="0" borderId="0" applyNumberFormat="0" applyAlignment="0"/>
    <xf numFmtId="0" fontId="100" fillId="0" borderId="0" applyNumberFormat="0" applyAlignment="0"/>
    <xf numFmtId="177" fontId="101" fillId="0" borderId="9"/>
    <xf numFmtId="178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98" fillId="0" borderId="0" applyNumberFormat="0" applyFill="0" applyBorder="0" applyAlignment="0" applyProtection="0"/>
    <xf numFmtId="14" fontId="94" fillId="0" borderId="0" applyFill="0" applyBorder="0" applyAlignment="0"/>
    <xf numFmtId="14" fontId="95" fillId="0" borderId="0" applyFill="0" applyBorder="0" applyAlignment="0"/>
    <xf numFmtId="18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6" fontId="13" fillId="0" borderId="0" applyFill="0" applyBorder="0" applyAlignment="0"/>
    <xf numFmtId="176" fontId="27" fillId="0" borderId="0" applyFill="0" applyBorder="0" applyAlignment="0"/>
    <xf numFmtId="176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0" fontId="102" fillId="0" borderId="0" applyNumberFormat="0" applyAlignment="0">
      <alignment horizontal="left"/>
    </xf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5" fillId="29" borderId="0" applyNumberFormat="0" applyBorder="0" applyAlignment="0" applyProtection="0"/>
    <xf numFmtId="38" fontId="70" fillId="30" borderId="0" applyNumberFormat="0" applyBorder="0" applyAlignment="0" applyProtection="0"/>
    <xf numFmtId="0" fontId="106" fillId="0" borderId="0" applyAlignment="0"/>
    <xf numFmtId="0" fontId="107" fillId="0" borderId="0" applyAlignment="0"/>
    <xf numFmtId="0" fontId="108" fillId="0" borderId="22" applyNumberFormat="0" applyAlignment="0" applyProtection="0">
      <alignment horizontal="left" vertical="center"/>
    </xf>
    <xf numFmtId="0" fontId="108" fillId="0" borderId="11">
      <alignment horizontal="left" vertic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9" fillId="0" borderId="23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24">
      <alignment horizontal="center"/>
    </xf>
    <xf numFmtId="0" fontId="110" fillId="0" borderId="0">
      <alignment horizontal="center"/>
    </xf>
    <xf numFmtId="0" fontId="13" fillId="0" borderId="0">
      <alignment horizontal="center"/>
    </xf>
    <xf numFmtId="0" fontId="27" fillId="0" borderId="0">
      <alignment horizontal="center"/>
    </xf>
    <xf numFmtId="0" fontId="13" fillId="0" borderId="0">
      <alignment horizontal="center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11" borderId="20" applyNumberFormat="0" applyAlignment="0" applyProtection="0"/>
    <xf numFmtId="10" fontId="70" fillId="31" borderId="9" applyNumberFormat="0" applyBorder="0" applyAlignment="0" applyProtection="0"/>
    <xf numFmtId="182" fontId="13" fillId="32" borderId="0"/>
    <xf numFmtId="182" fontId="27" fillId="32" borderId="0"/>
    <xf numFmtId="182" fontId="13" fillId="32" borderId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6" fontId="13" fillId="0" borderId="0" applyFill="0" applyBorder="0" applyAlignment="0"/>
    <xf numFmtId="176" fontId="27" fillId="0" borderId="0" applyFill="0" applyBorder="0" applyAlignment="0"/>
    <xf numFmtId="176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0" fontId="113" fillId="0" borderId="25" applyNumberFormat="0" applyFill="0" applyAlignment="0" applyProtection="0"/>
    <xf numFmtId="182" fontId="13" fillId="33" borderId="0"/>
    <xf numFmtId="182" fontId="27" fillId="33" borderId="0"/>
    <xf numFmtId="182" fontId="13" fillId="33" borderId="0"/>
    <xf numFmtId="0" fontId="13" fillId="0" borderId="0">
      <alignment horizontal="center"/>
    </xf>
    <xf numFmtId="0" fontId="27" fillId="0" borderId="0">
      <alignment horizontal="center"/>
    </xf>
    <xf numFmtId="0" fontId="13" fillId="0" borderId="0">
      <alignment horizontal="center"/>
    </xf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9" fillId="34" borderId="0">
      <alignment vertical="top"/>
    </xf>
    <xf numFmtId="3" fontId="30" fillId="0" borderId="0"/>
    <xf numFmtId="3" fontId="30" fillId="0" borderId="0"/>
    <xf numFmtId="0" fontId="114" fillId="35" borderId="0" applyNumberFormat="0" applyBorder="0" applyAlignment="0" applyProtection="0"/>
    <xf numFmtId="188" fontId="13" fillId="0" borderId="0"/>
    <xf numFmtId="188" fontId="27" fillId="0" borderId="0"/>
    <xf numFmtId="188" fontId="13" fillId="0" borderId="0"/>
    <xf numFmtId="0" fontId="115" fillId="0" borderId="0"/>
    <xf numFmtId="0" fontId="13" fillId="0" borderId="0"/>
    <xf numFmtId="0" fontId="2" fillId="36" borderId="26" applyNumberFormat="0" applyFont="0" applyAlignment="0" applyProtection="0"/>
    <xf numFmtId="0" fontId="13" fillId="0" borderId="0"/>
    <xf numFmtId="0" fontId="27" fillId="0" borderId="0"/>
    <xf numFmtId="0" fontId="13" fillId="0" borderId="0"/>
    <xf numFmtId="0" fontId="48" fillId="0" borderId="0"/>
    <xf numFmtId="0" fontId="116" fillId="0" borderId="0"/>
    <xf numFmtId="0" fontId="48" fillId="0" borderId="0"/>
    <xf numFmtId="0" fontId="117" fillId="19" borderId="27" applyNumberFormat="0" applyAlignment="0" applyProtection="0"/>
    <xf numFmtId="14" fontId="89" fillId="0" borderId="0">
      <alignment horizontal="center" wrapText="1"/>
      <protection locked="0"/>
    </xf>
    <xf numFmtId="14" fontId="90" fillId="0" borderId="0">
      <alignment horizontal="center" wrapText="1"/>
      <protection locked="0"/>
    </xf>
    <xf numFmtId="174" fontId="13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27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27" fillId="0" borderId="0" applyFont="0" applyFill="0" applyBorder="0" applyAlignment="0" applyProtection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175" fontId="13" fillId="0" borderId="0" applyFill="0" applyBorder="0" applyAlignment="0"/>
    <xf numFmtId="175" fontId="27" fillId="0" borderId="0" applyFill="0" applyBorder="0" applyAlignment="0"/>
    <xf numFmtId="175" fontId="13" fillId="0" borderId="0" applyFill="0" applyBorder="0" applyAlignment="0"/>
    <xf numFmtId="176" fontId="13" fillId="0" borderId="0" applyFill="0" applyBorder="0" applyAlignment="0"/>
    <xf numFmtId="176" fontId="27" fillId="0" borderId="0" applyFill="0" applyBorder="0" applyAlignment="0"/>
    <xf numFmtId="176" fontId="13" fillId="0" borderId="0" applyFill="0" applyBorder="0" applyAlignment="0"/>
    <xf numFmtId="171" fontId="13" fillId="0" borderId="0" applyFill="0" applyBorder="0" applyAlignment="0"/>
    <xf numFmtId="171" fontId="27" fillId="0" borderId="0" applyFill="0" applyBorder="0" applyAlignment="0"/>
    <xf numFmtId="171" fontId="13" fillId="0" borderId="0" applyFill="0" applyBorder="0" applyAlignment="0"/>
    <xf numFmtId="190" fontId="118" fillId="0" borderId="0"/>
    <xf numFmtId="3" fontId="13" fillId="0" borderId="0"/>
    <xf numFmtId="3" fontId="27" fillId="0" borderId="0"/>
    <xf numFmtId="3" fontId="13" fillId="0" borderId="0"/>
    <xf numFmtId="0" fontId="119" fillId="0" borderId="0" applyNumberFormat="0" applyFont="0" applyFill="0" applyBorder="0" applyAlignment="0" applyProtection="0">
      <alignment horizontal="left"/>
    </xf>
    <xf numFmtId="15" fontId="119" fillId="0" borderId="0" applyFont="0" applyFill="0" applyBorder="0" applyAlignment="0" applyProtection="0"/>
    <xf numFmtId="4" fontId="119" fillId="0" borderId="0" applyFont="0" applyFill="0" applyBorder="0" applyAlignment="0" applyProtection="0"/>
    <xf numFmtId="0" fontId="120" fillId="0" borderId="24">
      <alignment horizontal="center"/>
    </xf>
    <xf numFmtId="3" fontId="119" fillId="0" borderId="0" applyFont="0" applyFill="0" applyBorder="0" applyAlignment="0" applyProtection="0"/>
    <xf numFmtId="0" fontId="119" fillId="37" borderId="0" applyNumberFormat="0" applyFont="0" applyBorder="0" applyAlignment="0" applyProtection="0"/>
    <xf numFmtId="0" fontId="121" fillId="38" borderId="0" applyNumberFormat="0" applyFont="0" applyBorder="0" applyAlignment="0">
      <alignment horizontal="center"/>
    </xf>
    <xf numFmtId="191" fontId="122" fillId="0" borderId="0" applyNumberFormat="0" applyFill="0" applyBorder="0" applyAlignment="0" applyProtection="0">
      <alignment horizontal="left"/>
    </xf>
    <xf numFmtId="0" fontId="123" fillId="0" borderId="28"/>
    <xf numFmtId="0" fontId="124" fillId="0" borderId="28"/>
    <xf numFmtId="0" fontId="121" fillId="1" borderId="11" applyNumberFormat="0" applyFont="0" applyAlignment="0">
      <alignment horizontal="center"/>
    </xf>
    <xf numFmtId="0" fontId="125" fillId="0" borderId="0" applyNumberFormat="0" applyFill="0" applyBorder="0" applyAlignment="0">
      <alignment horizontal="center"/>
    </xf>
    <xf numFmtId="0" fontId="13" fillId="0" borderId="0"/>
    <xf numFmtId="0" fontId="126" fillId="30" borderId="18" applyNumberFormat="0">
      <alignment vertical="top"/>
    </xf>
    <xf numFmtId="0" fontId="127" fillId="0" borderId="29"/>
    <xf numFmtId="0" fontId="128" fillId="0" borderId="29"/>
    <xf numFmtId="40" fontId="129" fillId="0" borderId="0" applyBorder="0">
      <alignment horizontal="right"/>
    </xf>
    <xf numFmtId="49" fontId="94" fillId="0" borderId="0" applyFill="0" applyBorder="0" applyAlignment="0"/>
    <xf numFmtId="49" fontId="95" fillId="0" borderId="0" applyFill="0" applyBorder="0" applyAlignment="0"/>
    <xf numFmtId="192" fontId="13" fillId="0" borderId="0" applyFill="0" applyBorder="0" applyAlignment="0"/>
    <xf numFmtId="192" fontId="27" fillId="0" borderId="0" applyFill="0" applyBorder="0" applyAlignment="0"/>
    <xf numFmtId="192" fontId="13" fillId="0" borderId="0" applyFill="0" applyBorder="0" applyAlignment="0"/>
    <xf numFmtId="193" fontId="13" fillId="0" borderId="0" applyFill="0" applyBorder="0" applyAlignment="0"/>
    <xf numFmtId="193" fontId="27" fillId="0" borderId="0" applyFill="0" applyBorder="0" applyAlignment="0"/>
    <xf numFmtId="193" fontId="13" fillId="0" borderId="0" applyFill="0" applyBorder="0" applyAlignment="0"/>
    <xf numFmtId="0" fontId="119" fillId="0" borderId="0" applyAlignment="0"/>
    <xf numFmtId="0" fontId="125" fillId="0" borderId="0" applyAlignment="0"/>
    <xf numFmtId="0" fontId="13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38" fontId="119" fillId="0" borderId="0" applyFont="0" applyFill="0" applyBorder="0" applyAlignment="0" applyProtection="0"/>
    <xf numFmtId="40" fontId="119" fillId="0" borderId="0" applyFont="0" applyFill="0" applyBorder="0" applyAlignment="0" applyProtection="0"/>
    <xf numFmtId="0" fontId="131" fillId="0" borderId="24"/>
    <xf numFmtId="0" fontId="48" fillId="0" borderId="0"/>
    <xf numFmtId="0" fontId="116" fillId="0" borderId="0"/>
    <xf numFmtId="0" fontId="30" fillId="0" borderId="12"/>
    <xf numFmtId="0" fontId="30" fillId="0" borderId="12"/>
    <xf numFmtId="194" fontId="119" fillId="0" borderId="0" applyFont="0" applyFill="0" applyBorder="0" applyAlignment="0" applyProtection="0"/>
    <xf numFmtId="195" fontId="119" fillId="0" borderId="0" applyFont="0" applyFill="0" applyBorder="0" applyAlignment="0" applyProtection="0"/>
    <xf numFmtId="0" fontId="13" fillId="0" borderId="0">
      <alignment horizontal="center" textRotation="180"/>
    </xf>
    <xf numFmtId="0" fontId="27" fillId="0" borderId="0">
      <alignment horizontal="center" textRotation="180"/>
    </xf>
    <xf numFmtId="0" fontId="13" fillId="0" borderId="0">
      <alignment horizontal="center" textRotation="180"/>
    </xf>
    <xf numFmtId="196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33" fillId="0" borderId="0"/>
  </cellStyleXfs>
  <cellXfs count="401">
    <xf numFmtId="0" fontId="0" fillId="0" borderId="0" xfId="0"/>
    <xf numFmtId="0" fontId="3" fillId="2" borderId="0" xfId="0" applyFont="1" applyFill="1" applyAlignment="1">
      <alignment wrapText="1"/>
    </xf>
    <xf numFmtId="0" fontId="3" fillId="2" borderId="0" xfId="0" applyFont="1" applyFill="1"/>
    <xf numFmtId="0" fontId="3" fillId="2" borderId="1" xfId="0" applyFont="1" applyFill="1" applyBorder="1"/>
    <xf numFmtId="0" fontId="4" fillId="3" borderId="0" xfId="0" applyFont="1" applyFill="1" applyAlignment="1"/>
    <xf numFmtId="0" fontId="4" fillId="3" borderId="0" xfId="0" applyFont="1" applyFill="1"/>
    <xf numFmtId="0" fontId="5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left" vertical="top" wrapText="1"/>
    </xf>
    <xf numFmtId="0" fontId="0" fillId="4" borderId="0" xfId="0" applyFill="1" applyAlignment="1">
      <alignment horizontal="center"/>
    </xf>
    <xf numFmtId="0" fontId="7" fillId="5" borderId="0" xfId="0" applyFont="1" applyFill="1" applyBorder="1" applyAlignment="1">
      <alignment horizontal="center" vertical="top" wrapText="1"/>
    </xf>
    <xf numFmtId="0" fontId="6" fillId="5" borderId="0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0" applyFont="1"/>
    <xf numFmtId="164" fontId="11" fillId="2" borderId="0" xfId="0" applyNumberFormat="1" applyFont="1" applyFill="1"/>
    <xf numFmtId="0" fontId="12" fillId="2" borderId="0" xfId="0" applyFont="1" applyFill="1"/>
    <xf numFmtId="164" fontId="12" fillId="2" borderId="0" xfId="0" applyNumberFormat="1" applyFont="1" applyFill="1"/>
    <xf numFmtId="0" fontId="13" fillId="0" borderId="0" xfId="0" applyFont="1"/>
    <xf numFmtId="0" fontId="13" fillId="4" borderId="0" xfId="0" applyFont="1" applyFill="1"/>
    <xf numFmtId="0" fontId="14" fillId="4" borderId="0" xfId="0" applyFont="1" applyFill="1"/>
    <xf numFmtId="164" fontId="13" fillId="4" borderId="0" xfId="0" applyNumberFormat="1" applyFont="1" applyFill="1"/>
    <xf numFmtId="164" fontId="15" fillId="4" borderId="2" xfId="0" applyNumberFormat="1" applyFont="1" applyFill="1" applyBorder="1"/>
    <xf numFmtId="0" fontId="16" fillId="4" borderId="0" xfId="0" applyFont="1" applyFill="1"/>
    <xf numFmtId="164" fontId="13" fillId="4" borderId="3" xfId="0" applyNumberFormat="1" applyFont="1" applyFill="1" applyBorder="1"/>
    <xf numFmtId="0" fontId="15" fillId="4" borderId="0" xfId="0" applyFont="1" applyFill="1"/>
    <xf numFmtId="164" fontId="13" fillId="6" borderId="4" xfId="0" applyNumberFormat="1" applyFont="1" applyFill="1" applyBorder="1"/>
    <xf numFmtId="164" fontId="13" fillId="6" borderId="5" xfId="0" applyNumberFormat="1" applyFont="1" applyFill="1" applyBorder="1"/>
    <xf numFmtId="0" fontId="2" fillId="4" borderId="0" xfId="1" applyFont="1" applyFill="1"/>
    <xf numFmtId="164" fontId="18" fillId="6" borderId="6" xfId="0" applyNumberFormat="1" applyFont="1" applyFill="1" applyBorder="1" applyAlignment="1">
      <alignment horizontal="center" wrapText="1"/>
    </xf>
    <xf numFmtId="0" fontId="18" fillId="6" borderId="2" xfId="0" applyFont="1" applyFill="1" applyBorder="1" applyAlignment="1">
      <alignment horizontal="center" wrapText="1"/>
    </xf>
    <xf numFmtId="0" fontId="2" fillId="4" borderId="0" xfId="1" applyFont="1" applyFill="1" applyAlignment="1">
      <alignment vertical="top"/>
    </xf>
    <xf numFmtId="9" fontId="19" fillId="6" borderId="7" xfId="0" applyNumberFormat="1" applyFont="1" applyFill="1" applyBorder="1" applyAlignment="1">
      <alignment horizontal="center"/>
    </xf>
    <xf numFmtId="0" fontId="20" fillId="6" borderId="3" xfId="0" applyFont="1" applyFill="1" applyBorder="1" applyAlignment="1">
      <alignment horizontal="center"/>
    </xf>
    <xf numFmtId="0" fontId="13" fillId="4" borderId="0" xfId="0" applyFont="1" applyFill="1" applyAlignment="1">
      <alignment horizontal="centerContinuous"/>
    </xf>
    <xf numFmtId="0" fontId="21" fillId="4" borderId="0" xfId="0" applyFont="1" applyFill="1" applyAlignment="1">
      <alignment horizontal="centerContinuous"/>
    </xf>
    <xf numFmtId="9" fontId="22" fillId="4" borderId="0" xfId="0" applyNumberFormat="1" applyFont="1" applyFill="1" applyBorder="1" applyAlignment="1">
      <alignment horizontal="center"/>
    </xf>
    <xf numFmtId="9" fontId="22" fillId="4" borderId="8" xfId="0" applyNumberFormat="1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164" fontId="13" fillId="4" borderId="9" xfId="0" applyNumberFormat="1" applyFont="1" applyFill="1" applyBorder="1" applyAlignment="1">
      <alignment horizontal="center"/>
    </xf>
    <xf numFmtId="0" fontId="23" fillId="7" borderId="10" xfId="0" applyFont="1" applyFill="1" applyBorder="1" applyAlignment="1"/>
    <xf numFmtId="0" fontId="24" fillId="7" borderId="11" xfId="0" applyFont="1" applyFill="1" applyBorder="1" applyAlignment="1">
      <alignment horizontal="center" vertical="center"/>
    </xf>
    <xf numFmtId="0" fontId="24" fillId="7" borderId="11" xfId="0" applyFont="1" applyFill="1" applyBorder="1" applyAlignment="1"/>
    <xf numFmtId="0" fontId="24" fillId="7" borderId="8" xfId="0" applyFont="1" applyFill="1" applyBorder="1" applyAlignment="1"/>
    <xf numFmtId="0" fontId="25" fillId="0" borderId="0" xfId="0" applyFont="1"/>
    <xf numFmtId="0" fontId="26" fillId="8" borderId="10" xfId="0" applyFont="1" applyFill="1" applyBorder="1" applyAlignment="1">
      <alignment vertical="center"/>
    </xf>
    <xf numFmtId="0" fontId="26" fillId="8" borderId="11" xfId="0" applyFont="1" applyFill="1" applyBorder="1" applyAlignment="1">
      <alignment vertical="center"/>
    </xf>
    <xf numFmtId="0" fontId="26" fillId="8" borderId="8" xfId="0" applyFont="1" applyFill="1" applyBorder="1" applyAlignment="1">
      <alignment vertical="center"/>
    </xf>
    <xf numFmtId="0" fontId="27" fillId="5" borderId="0" xfId="0" applyFont="1" applyFill="1"/>
    <xf numFmtId="49" fontId="20" fillId="0" borderId="9" xfId="0" quotePrefix="1" applyNumberFormat="1" applyFont="1" applyFill="1" applyBorder="1" applyAlignment="1">
      <alignment horizontal="left"/>
    </xf>
    <xf numFmtId="0" fontId="20" fillId="0" borderId="9" xfId="0" applyFont="1" applyFill="1" applyBorder="1"/>
    <xf numFmtId="2" fontId="28" fillId="0" borderId="9" xfId="0" applyNumberFormat="1" applyFont="1" applyBorder="1" applyAlignment="1">
      <alignment horizontal="right"/>
    </xf>
    <xf numFmtId="49" fontId="0" fillId="0" borderId="9" xfId="0" quotePrefix="1" applyNumberFormat="1" applyFont="1" applyFill="1" applyBorder="1" applyAlignment="1">
      <alignment horizontal="left"/>
    </xf>
    <xf numFmtId="0" fontId="0" fillId="0" borderId="9" xfId="0" applyFont="1" applyFill="1" applyBorder="1"/>
    <xf numFmtId="2" fontId="13" fillId="0" borderId="9" xfId="0" applyNumberFormat="1" applyFont="1" applyBorder="1" applyAlignment="1">
      <alignment horizontal="right"/>
    </xf>
    <xf numFmtId="49" fontId="0" fillId="0" borderId="9" xfId="0" quotePrefix="1" applyNumberFormat="1" applyFill="1" applyBorder="1" applyAlignment="1">
      <alignment horizontal="left"/>
    </xf>
    <xf numFmtId="0" fontId="0" fillId="0" borderId="9" xfId="0" applyFill="1" applyBorder="1"/>
    <xf numFmtId="0" fontId="29" fillId="0" borderId="0" xfId="0" applyFont="1"/>
    <xf numFmtId="49" fontId="0" fillId="0" borderId="9" xfId="0" applyNumberFormat="1" applyBorder="1" applyAlignment="1">
      <alignment horizontal="left"/>
    </xf>
    <xf numFmtId="0" fontId="0" fillId="0" borderId="9" xfId="0" applyBorder="1"/>
    <xf numFmtId="0" fontId="26" fillId="8" borderId="10" xfId="0" applyFont="1" applyFill="1" applyBorder="1" applyAlignment="1">
      <alignment horizontal="center" vertical="center"/>
    </xf>
    <xf numFmtId="0" fontId="26" fillId="8" borderId="11" xfId="0" applyFont="1" applyFill="1" applyBorder="1" applyAlignment="1">
      <alignment horizontal="center" vertical="center"/>
    </xf>
    <xf numFmtId="0" fontId="26" fillId="8" borderId="8" xfId="0" applyFont="1" applyFill="1" applyBorder="1" applyAlignment="1">
      <alignment horizontal="center" vertical="center"/>
    </xf>
    <xf numFmtId="49" fontId="20" fillId="0" borderId="9" xfId="0" applyNumberFormat="1" applyFont="1" applyBorder="1"/>
    <xf numFmtId="0" fontId="20" fillId="0" borderId="9" xfId="0" applyFont="1" applyBorder="1"/>
    <xf numFmtId="49" fontId="0" fillId="0" borderId="9" xfId="0" applyNumberFormat="1" applyBorder="1"/>
    <xf numFmtId="0" fontId="30" fillId="0" borderId="10" xfId="0" applyFont="1" applyBorder="1" applyAlignment="1">
      <alignment horizontal="centerContinuous"/>
    </xf>
    <xf numFmtId="0" fontId="30" fillId="0" borderId="11" xfId="0" applyFont="1" applyBorder="1" applyAlignment="1">
      <alignment horizontal="centerContinuous"/>
    </xf>
    <xf numFmtId="0" fontId="30" fillId="0" borderId="8" xfId="0" applyFont="1" applyBorder="1" applyAlignment="1">
      <alignment horizontal="centerContinuous"/>
    </xf>
    <xf numFmtId="49" fontId="2" fillId="0" borderId="9" xfId="0" applyNumberFormat="1" applyFont="1" applyBorder="1"/>
    <xf numFmtId="0" fontId="13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13" fillId="0" borderId="9" xfId="0" applyFont="1" applyFill="1" applyBorder="1"/>
    <xf numFmtId="2" fontId="13" fillId="0" borderId="9" xfId="0" applyNumberFormat="1" applyFont="1" applyFill="1" applyBorder="1" applyAlignment="1">
      <alignment horizontal="right"/>
    </xf>
    <xf numFmtId="0" fontId="13" fillId="0" borderId="9" xfId="0" applyFont="1" applyBorder="1" applyAlignment="1"/>
    <xf numFmtId="49" fontId="2" fillId="0" borderId="9" xfId="2" applyNumberFormat="1" applyFont="1" applyBorder="1"/>
    <xf numFmtId="49" fontId="2" fillId="0" borderId="9" xfId="0" applyNumberFormat="1" applyFont="1" applyFill="1" applyBorder="1"/>
    <xf numFmtId="0" fontId="13" fillId="0" borderId="9" xfId="0" applyFont="1" applyBorder="1" applyAlignment="1">
      <alignment horizontal="left"/>
    </xf>
    <xf numFmtId="165" fontId="13" fillId="0" borderId="9" xfId="3" applyFont="1" applyFill="1" applyBorder="1" applyAlignment="1" applyProtection="1">
      <alignment horizontal="left"/>
    </xf>
    <xf numFmtId="0" fontId="0" fillId="5" borderId="9" xfId="0" applyFont="1" applyFill="1" applyBorder="1"/>
    <xf numFmtId="0" fontId="2" fillId="5" borderId="9" xfId="4" applyFont="1" applyFill="1" applyBorder="1" applyAlignment="1"/>
    <xf numFmtId="2" fontId="13" fillId="5" borderId="9" xfId="0" applyNumberFormat="1" applyFont="1" applyFill="1" applyBorder="1" applyAlignment="1">
      <alignment horizontal="right"/>
    </xf>
    <xf numFmtId="0" fontId="13" fillId="5" borderId="0" xfId="0" applyFont="1" applyFill="1"/>
    <xf numFmtId="165" fontId="13" fillId="0" borderId="9" xfId="3" applyFont="1" applyBorder="1" applyAlignment="1" applyProtection="1">
      <alignment horizontal="left"/>
    </xf>
    <xf numFmtId="0" fontId="13" fillId="0" borderId="9" xfId="0" applyFont="1" applyFill="1" applyBorder="1" applyAlignment="1"/>
    <xf numFmtId="0" fontId="13" fillId="5" borderId="9" xfId="0" applyFont="1" applyFill="1" applyBorder="1" applyAlignment="1"/>
    <xf numFmtId="0" fontId="32" fillId="8" borderId="10" xfId="0" applyFont="1" applyFill="1" applyBorder="1" applyAlignment="1">
      <alignment horizontal="center" vertical="center"/>
    </xf>
    <xf numFmtId="0" fontId="32" fillId="8" borderId="11" xfId="0" applyFont="1" applyFill="1" applyBorder="1" applyAlignment="1">
      <alignment horizontal="center" vertical="center"/>
    </xf>
    <xf numFmtId="0" fontId="32" fillId="8" borderId="8" xfId="0" applyFont="1" applyFill="1" applyBorder="1" applyAlignment="1">
      <alignment horizontal="center" vertical="center"/>
    </xf>
    <xf numFmtId="49" fontId="13" fillId="0" borderId="9" xfId="0" applyNumberFormat="1" applyFont="1" applyFill="1" applyBorder="1"/>
    <xf numFmtId="49" fontId="13" fillId="5" borderId="9" xfId="0" applyNumberFormat="1" applyFont="1" applyFill="1" applyBorder="1"/>
    <xf numFmtId="0" fontId="33" fillId="0" borderId="9" xfId="0" applyFont="1" applyBorder="1"/>
    <xf numFmtId="2" fontId="33" fillId="0" borderId="9" xfId="0" applyNumberFormat="1" applyFont="1" applyBorder="1" applyAlignment="1">
      <alignment horizontal="right"/>
    </xf>
    <xf numFmtId="0" fontId="33" fillId="0" borderId="9" xfId="0" applyFont="1" applyFill="1" applyBorder="1"/>
    <xf numFmtId="2" fontId="33" fillId="0" borderId="9" xfId="0" applyNumberFormat="1" applyFont="1" applyFill="1" applyBorder="1" applyAlignment="1">
      <alignment horizontal="right"/>
    </xf>
    <xf numFmtId="0" fontId="13" fillId="0" borderId="0" xfId="0" applyFont="1" applyFill="1"/>
    <xf numFmtId="49" fontId="33" fillId="0" borderId="9" xfId="0" applyNumberFormat="1" applyFont="1" applyFill="1" applyBorder="1"/>
    <xf numFmtId="49" fontId="33" fillId="0" borderId="9" xfId="2" applyNumberFormat="1" applyFont="1" applyBorder="1"/>
    <xf numFmtId="0" fontId="33" fillId="0" borderId="9" xfId="2" applyFont="1" applyBorder="1"/>
    <xf numFmtId="49" fontId="33" fillId="0" borderId="9" xfId="0" applyNumberFormat="1" applyFont="1" applyBorder="1"/>
    <xf numFmtId="0" fontId="34" fillId="8" borderId="10" xfId="0" applyFont="1" applyFill="1" applyBorder="1" applyAlignment="1">
      <alignment horizontal="center" vertical="center"/>
    </xf>
    <xf numFmtId="0" fontId="34" fillId="8" borderId="11" xfId="0" applyFont="1" applyFill="1" applyBorder="1" applyAlignment="1">
      <alignment horizontal="center" vertical="center"/>
    </xf>
    <xf numFmtId="0" fontId="34" fillId="8" borderId="8" xfId="0" applyFont="1" applyFill="1" applyBorder="1" applyAlignment="1">
      <alignment horizontal="center" vertical="center"/>
    </xf>
    <xf numFmtId="0" fontId="34" fillId="8" borderId="4" xfId="0" applyFont="1" applyFill="1" applyBorder="1" applyAlignment="1">
      <alignment horizontal="center" vertical="center"/>
    </xf>
    <xf numFmtId="0" fontId="34" fillId="8" borderId="12" xfId="0" applyFont="1" applyFill="1" applyBorder="1" applyAlignment="1">
      <alignment horizontal="center" vertical="center"/>
    </xf>
    <xf numFmtId="0" fontId="34" fillId="8" borderId="5" xfId="0" applyFont="1" applyFill="1" applyBorder="1" applyAlignment="1">
      <alignment horizontal="center" vertical="center"/>
    </xf>
    <xf numFmtId="0" fontId="33" fillId="0" borderId="13" xfId="0" applyFont="1" applyBorder="1"/>
    <xf numFmtId="0" fontId="33" fillId="0" borderId="14" xfId="0" applyFont="1" applyBorder="1"/>
    <xf numFmtId="0" fontId="33" fillId="0" borderId="15" xfId="0" applyFont="1" applyBorder="1"/>
    <xf numFmtId="2" fontId="33" fillId="0" borderId="15" xfId="0" applyNumberFormat="1" applyFont="1" applyFill="1" applyBorder="1" applyAlignment="1">
      <alignment horizontal="right"/>
    </xf>
    <xf numFmtId="0" fontId="33" fillId="0" borderId="16" xfId="0" applyFont="1" applyBorder="1"/>
    <xf numFmtId="0" fontId="33" fillId="0" borderId="17" xfId="0" applyFont="1" applyBorder="1"/>
    <xf numFmtId="2" fontId="33" fillId="0" borderId="17" xfId="0" applyNumberFormat="1" applyFont="1" applyFill="1" applyBorder="1" applyAlignment="1">
      <alignment horizontal="right"/>
    </xf>
    <xf numFmtId="0" fontId="34" fillId="8" borderId="7" xfId="0" applyFont="1" applyFill="1" applyBorder="1" applyAlignment="1">
      <alignment horizontal="center" vertical="center"/>
    </xf>
    <xf numFmtId="0" fontId="34" fillId="8" borderId="18" xfId="0" applyFont="1" applyFill="1" applyBorder="1" applyAlignment="1">
      <alignment horizontal="center" vertical="center"/>
    </xf>
    <xf numFmtId="0" fontId="34" fillId="8" borderId="3" xfId="0" applyFont="1" applyFill="1" applyBorder="1" applyAlignment="1">
      <alignment horizontal="center" vertical="center"/>
    </xf>
    <xf numFmtId="0" fontId="35" fillId="0" borderId="9" xfId="0" applyFont="1" applyFill="1" applyBorder="1"/>
    <xf numFmtId="2" fontId="35" fillId="0" borderId="9" xfId="0" applyNumberFormat="1" applyFont="1" applyFill="1" applyBorder="1" applyAlignment="1">
      <alignment horizontal="right"/>
    </xf>
    <xf numFmtId="0" fontId="36" fillId="8" borderId="10" xfId="0" applyFont="1" applyFill="1" applyBorder="1" applyAlignment="1">
      <alignment horizontal="center" vertical="center"/>
    </xf>
    <xf numFmtId="0" fontId="36" fillId="8" borderId="11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center" vertical="center"/>
    </xf>
    <xf numFmtId="0" fontId="35" fillId="0" borderId="9" xfId="0" applyFont="1" applyBorder="1"/>
    <xf numFmtId="2" fontId="35" fillId="0" borderId="9" xfId="0" applyNumberFormat="1" applyFont="1" applyBorder="1" applyAlignment="1">
      <alignment horizontal="right"/>
    </xf>
    <xf numFmtId="49" fontId="35" fillId="0" borderId="9" xfId="2" applyNumberFormat="1" applyFont="1" applyBorder="1"/>
    <xf numFmtId="0" fontId="35" fillId="0" borderId="9" xfId="0" applyFont="1" applyBorder="1" applyAlignment="1"/>
    <xf numFmtId="49" fontId="35" fillId="0" borderId="9" xfId="0" applyNumberFormat="1" applyFont="1" applyBorder="1"/>
    <xf numFmtId="0" fontId="35" fillId="0" borderId="9" xfId="0" applyFont="1" applyBorder="1" applyAlignment="1">
      <alignment horizontal="left"/>
    </xf>
    <xf numFmtId="0" fontId="37" fillId="0" borderId="0" xfId="0" applyFont="1"/>
    <xf numFmtId="0" fontId="35" fillId="0" borderId="0" xfId="0" applyFont="1"/>
    <xf numFmtId="0" fontId="35" fillId="0" borderId="9" xfId="0" applyFont="1" applyFill="1" applyBorder="1" applyAlignment="1"/>
    <xf numFmtId="165" fontId="35" fillId="0" borderId="9" xfId="5" applyFont="1" applyBorder="1" applyAlignment="1" applyProtection="1">
      <alignment horizontal="left"/>
    </xf>
    <xf numFmtId="0" fontId="38" fillId="0" borderId="9" xfId="0" applyFont="1" applyBorder="1" applyAlignment="1">
      <alignment horizontal="centerContinuous"/>
    </xf>
    <xf numFmtId="0" fontId="39" fillId="0" borderId="9" xfId="0" applyFont="1" applyBorder="1" applyAlignment="1">
      <alignment horizontal="centerContinuous"/>
    </xf>
    <xf numFmtId="164" fontId="35" fillId="0" borderId="9" xfId="0" applyNumberFormat="1" applyFont="1" applyBorder="1" applyAlignment="1">
      <alignment horizontal="centerContinuous"/>
    </xf>
    <xf numFmtId="164" fontId="35" fillId="0" borderId="9" xfId="0" applyNumberFormat="1" applyFont="1" applyBorder="1"/>
    <xf numFmtId="0" fontId="11" fillId="2" borderId="0" xfId="0" applyFont="1" applyFill="1"/>
    <xf numFmtId="0" fontId="40" fillId="2" borderId="0" xfId="0" applyFont="1" applyFill="1"/>
    <xf numFmtId="0" fontId="40" fillId="2" borderId="2" xfId="0" applyFont="1" applyFill="1" applyBorder="1"/>
    <xf numFmtId="0" fontId="41" fillId="4" borderId="0" xfId="0" applyFont="1" applyFill="1"/>
    <xf numFmtId="164" fontId="15" fillId="4" borderId="0" xfId="0" applyNumberFormat="1" applyFont="1" applyFill="1" applyBorder="1"/>
    <xf numFmtId="0" fontId="42" fillId="4" borderId="0" xfId="0" applyFont="1" applyFill="1"/>
    <xf numFmtId="0" fontId="43" fillId="4" borderId="0" xfId="0" applyFont="1" applyFill="1"/>
    <xf numFmtId="164" fontId="42" fillId="4" borderId="0" xfId="0" applyNumberFormat="1" applyFont="1" applyFill="1" applyBorder="1"/>
    <xf numFmtId="164" fontId="42" fillId="4" borderId="2" xfId="0" applyNumberFormat="1" applyFont="1" applyFill="1" applyBorder="1"/>
    <xf numFmtId="164" fontId="42" fillId="4" borderId="3" xfId="0" applyNumberFormat="1" applyFont="1" applyFill="1" applyBorder="1"/>
    <xf numFmtId="164" fontId="44" fillId="6" borderId="4" xfId="0" applyNumberFormat="1" applyFont="1" applyFill="1" applyBorder="1" applyAlignment="1">
      <alignment horizontal="centerContinuous"/>
    </xf>
    <xf numFmtId="0" fontId="45" fillId="6" borderId="5" xfId="0" applyFont="1" applyFill="1" applyBorder="1" applyAlignment="1">
      <alignment horizontal="centerContinuous"/>
    </xf>
    <xf numFmtId="164" fontId="19" fillId="6" borderId="6" xfId="0" applyNumberFormat="1" applyFont="1" applyFill="1" applyBorder="1" applyAlignment="1">
      <alignment horizontal="center" wrapText="1"/>
    </xf>
    <xf numFmtId="0" fontId="46" fillId="6" borderId="2" xfId="0" applyFont="1" applyFill="1" applyBorder="1" applyAlignment="1">
      <alignment horizontal="center" wrapText="1"/>
    </xf>
    <xf numFmtId="0" fontId="13" fillId="4" borderId="0" xfId="0" applyFont="1" applyFill="1" applyAlignment="1">
      <alignment vertical="top"/>
    </xf>
    <xf numFmtId="9" fontId="22" fillId="6" borderId="7" xfId="0" applyNumberFormat="1" applyFont="1" applyFill="1" applyBorder="1" applyAlignment="1">
      <alignment horizontal="center"/>
    </xf>
    <xf numFmtId="9" fontId="22" fillId="6" borderId="3" xfId="0" applyNumberFormat="1" applyFont="1" applyFill="1" applyBorder="1" applyAlignment="1">
      <alignment horizontal="center"/>
    </xf>
    <xf numFmtId="0" fontId="47" fillId="4" borderId="0" xfId="0" applyFont="1" applyFill="1" applyAlignment="1">
      <alignment horizontal="centerContinuous"/>
    </xf>
    <xf numFmtId="164" fontId="13" fillId="4" borderId="0" xfId="0" applyNumberFormat="1" applyFont="1" applyFill="1" applyAlignment="1">
      <alignment horizontal="centerContinuous"/>
    </xf>
    <xf numFmtId="164" fontId="13" fillId="4" borderId="8" xfId="0" applyNumberFormat="1" applyFont="1" applyFill="1" applyBorder="1" applyAlignment="1">
      <alignment horizontal="centerContinuous"/>
    </xf>
    <xf numFmtId="0" fontId="48" fillId="4" borderId="9" xfId="0" applyFont="1" applyFill="1" applyBorder="1" applyAlignment="1">
      <alignment horizontal="center"/>
    </xf>
    <xf numFmtId="164" fontId="48" fillId="4" borderId="9" xfId="0" applyNumberFormat="1" applyFont="1" applyFill="1" applyBorder="1" applyAlignment="1">
      <alignment horizontal="center"/>
    </xf>
    <xf numFmtId="0" fontId="32" fillId="8" borderId="10" xfId="0" applyFont="1" applyFill="1" applyBorder="1" applyAlignment="1">
      <alignment vertical="center"/>
    </xf>
    <xf numFmtId="0" fontId="32" fillId="8" borderId="11" xfId="0" applyFont="1" applyFill="1" applyBorder="1" applyAlignment="1">
      <alignment vertical="center"/>
    </xf>
    <xf numFmtId="0" fontId="32" fillId="8" borderId="8" xfId="0" applyFont="1" applyFill="1" applyBorder="1" applyAlignment="1">
      <alignment vertical="center"/>
    </xf>
    <xf numFmtId="0" fontId="33" fillId="0" borderId="9" xfId="0" applyFont="1" applyBorder="1" applyAlignment="1">
      <alignment horizontal="left"/>
    </xf>
    <xf numFmtId="0" fontId="30" fillId="0" borderId="0" xfId="0" applyFont="1" applyFill="1"/>
    <xf numFmtId="0" fontId="49" fillId="0" borderId="0" xfId="0" applyFont="1"/>
    <xf numFmtId="0" fontId="50" fillId="0" borderId="9" xfId="0" applyFont="1" applyBorder="1"/>
    <xf numFmtId="2" fontId="50" fillId="0" borderId="9" xfId="0" applyNumberFormat="1" applyFont="1" applyBorder="1" applyAlignment="1">
      <alignment horizontal="right"/>
    </xf>
    <xf numFmtId="0" fontId="30" fillId="0" borderId="0" xfId="0" applyFont="1"/>
    <xf numFmtId="0" fontId="33" fillId="0" borderId="0" xfId="0" applyFont="1" applyFill="1"/>
    <xf numFmtId="49" fontId="2" fillId="0" borderId="0" xfId="0" applyNumberFormat="1" applyFont="1" applyBorder="1"/>
    <xf numFmtId="0" fontId="33" fillId="0" borderId="9" xfId="0" applyFont="1" applyFill="1" applyBorder="1" applyAlignment="1">
      <alignment horizontal="left"/>
    </xf>
    <xf numFmtId="0" fontId="51" fillId="0" borderId="0" xfId="0" applyFont="1" applyFill="1"/>
    <xf numFmtId="0" fontId="13" fillId="0" borderId="0" xfId="0" applyFont="1" applyBorder="1"/>
    <xf numFmtId="0" fontId="33" fillId="0" borderId="0" xfId="0" applyFont="1"/>
    <xf numFmtId="0" fontId="50" fillId="0" borderId="9" xfId="0" applyFont="1" applyFill="1" applyBorder="1"/>
    <xf numFmtId="2" fontId="50" fillId="0" borderId="9" xfId="0" applyNumberFormat="1" applyFont="1" applyFill="1" applyBorder="1" applyAlignment="1">
      <alignment horizontal="right"/>
    </xf>
    <xf numFmtId="165" fontId="33" fillId="0" borderId="9" xfId="5" applyFont="1" applyBorder="1" applyAlignment="1" applyProtection="1">
      <alignment horizontal="left"/>
    </xf>
    <xf numFmtId="0" fontId="38" fillId="0" borderId="9" xfId="0" applyFont="1" applyFill="1" applyBorder="1"/>
    <xf numFmtId="0" fontId="52" fillId="0" borderId="0" xfId="0" applyFont="1" applyAlignment="1">
      <alignment vertical="center"/>
    </xf>
    <xf numFmtId="164" fontId="42" fillId="4" borderId="0" xfId="0" applyNumberFormat="1" applyFont="1" applyFill="1"/>
    <xf numFmtId="0" fontId="13" fillId="6" borderId="4" xfId="0" applyFont="1" applyFill="1" applyBorder="1"/>
    <xf numFmtId="0" fontId="13" fillId="6" borderId="5" xfId="0" applyFont="1" applyFill="1" applyBorder="1"/>
    <xf numFmtId="0" fontId="53" fillId="6" borderId="3" xfId="0" applyFont="1" applyFill="1" applyBorder="1" applyAlignment="1">
      <alignment horizontal="center"/>
    </xf>
    <xf numFmtId="0" fontId="42" fillId="4" borderId="0" xfId="0" applyFont="1" applyFill="1" applyAlignment="1">
      <alignment horizontal="centerContinuous"/>
    </xf>
    <xf numFmtId="0" fontId="54" fillId="4" borderId="0" xfId="0" applyFont="1" applyFill="1" applyAlignment="1">
      <alignment horizontal="centerContinuous"/>
    </xf>
    <xf numFmtId="0" fontId="55" fillId="4" borderId="0" xfId="0" applyFont="1" applyFill="1" applyAlignment="1">
      <alignment horizontal="centerContinuous"/>
    </xf>
    <xf numFmtId="0" fontId="56" fillId="9" borderId="9" xfId="0" applyFont="1" applyFill="1" applyBorder="1" applyAlignment="1">
      <alignment horizontal="centerContinuous"/>
    </xf>
    <xf numFmtId="0" fontId="57" fillId="9" borderId="9" xfId="0" applyFont="1" applyFill="1" applyBorder="1" applyAlignment="1">
      <alignment horizontal="centerContinuous"/>
    </xf>
    <xf numFmtId="164" fontId="57" fillId="9" borderId="9" xfId="0" applyNumberFormat="1" applyFont="1" applyFill="1" applyBorder="1" applyAlignment="1">
      <alignment horizontal="centerContinuous"/>
    </xf>
    <xf numFmtId="0" fontId="58" fillId="0" borderId="9" xfId="0" applyFont="1" applyFill="1" applyBorder="1" applyAlignment="1"/>
    <xf numFmtId="2" fontId="58" fillId="0" borderId="9" xfId="0" applyNumberFormat="1" applyFont="1" applyFill="1" applyBorder="1" applyAlignment="1"/>
    <xf numFmtId="0" fontId="27" fillId="0" borderId="0" xfId="0" applyFont="1"/>
    <xf numFmtId="0" fontId="35" fillId="0" borderId="9" xfId="6" applyFont="1" applyBorder="1"/>
    <xf numFmtId="0" fontId="38" fillId="0" borderId="10" xfId="0" applyFont="1" applyFill="1" applyBorder="1" applyAlignment="1">
      <alignment horizontal="center"/>
    </xf>
    <xf numFmtId="0" fontId="38" fillId="0" borderId="11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center"/>
    </xf>
    <xf numFmtId="2" fontId="35" fillId="0" borderId="9" xfId="0" applyNumberFormat="1" applyFont="1" applyFill="1" applyBorder="1" applyAlignment="1"/>
    <xf numFmtId="0" fontId="35" fillId="0" borderId="9" xfId="0" applyFont="1" applyFill="1" applyBorder="1" applyAlignment="1">
      <alignment horizontal="left"/>
    </xf>
    <xf numFmtId="164" fontId="35" fillId="0" borderId="9" xfId="0" applyNumberFormat="1" applyFont="1" applyFill="1" applyBorder="1" applyAlignment="1">
      <alignment horizontal="right"/>
    </xf>
    <xf numFmtId="0" fontId="59" fillId="0" borderId="9" xfId="0" applyFont="1" applyFill="1" applyBorder="1" applyAlignment="1">
      <alignment horizontal="left"/>
    </xf>
    <xf numFmtId="0" fontId="59" fillId="0" borderId="9" xfId="0" applyFont="1" applyFill="1" applyBorder="1" applyAlignment="1"/>
    <xf numFmtId="49" fontId="35" fillId="0" borderId="9" xfId="2" applyNumberFormat="1" applyFont="1" applyBorder="1" applyAlignment="1">
      <alignment horizontal="left" vertical="center"/>
    </xf>
    <xf numFmtId="0" fontId="60" fillId="0" borderId="9" xfId="0" applyFont="1" applyBorder="1"/>
    <xf numFmtId="0" fontId="59" fillId="0" borderId="0" xfId="0" applyFont="1" applyFill="1" applyBorder="1" applyAlignment="1">
      <alignment horizontal="left"/>
    </xf>
    <xf numFmtId="49" fontId="61" fillId="0" borderId="9" xfId="2" applyNumberFormat="1" applyFont="1" applyBorder="1" applyAlignment="1">
      <alignment horizontal="left"/>
    </xf>
    <xf numFmtId="0" fontId="62" fillId="9" borderId="10" xfId="0" applyFont="1" applyFill="1" applyBorder="1" applyAlignment="1">
      <alignment horizontal="center"/>
    </xf>
    <xf numFmtId="0" fontId="62" fillId="9" borderId="11" xfId="0" applyFont="1" applyFill="1" applyBorder="1" applyAlignment="1">
      <alignment horizontal="center"/>
    </xf>
    <xf numFmtId="0" fontId="62" fillId="9" borderId="8" xfId="0" applyFont="1" applyFill="1" applyBorder="1" applyAlignment="1">
      <alignment horizontal="center"/>
    </xf>
    <xf numFmtId="0" fontId="35" fillId="0" borderId="9" xfId="2" applyFont="1" applyBorder="1"/>
    <xf numFmtId="0" fontId="50" fillId="0" borderId="9" xfId="0" applyFont="1" applyBorder="1" applyAlignment="1">
      <alignment horizontal="centerContinuous"/>
    </xf>
    <xf numFmtId="0" fontId="33" fillId="0" borderId="9" xfId="0" applyFont="1" applyBorder="1" applyAlignment="1">
      <alignment horizontal="centerContinuous"/>
    </xf>
    <xf numFmtId="164" fontId="33" fillId="0" borderId="9" xfId="0" applyNumberFormat="1" applyFont="1" applyBorder="1" applyAlignment="1">
      <alignment horizontal="centerContinuous"/>
    </xf>
    <xf numFmtId="164" fontId="33" fillId="0" borderId="9" xfId="0" applyNumberFormat="1" applyFont="1" applyBorder="1"/>
    <xf numFmtId="164" fontId="63" fillId="2" borderId="0" xfId="0" applyNumberFormat="1" applyFont="1" applyFill="1"/>
    <xf numFmtId="0" fontId="64" fillId="2" borderId="0" xfId="0" applyFont="1" applyFill="1"/>
    <xf numFmtId="2" fontId="64" fillId="2" borderId="0" xfId="0" applyNumberFormat="1" applyFont="1" applyFill="1"/>
    <xf numFmtId="0" fontId="65" fillId="4" borderId="0" xfId="0" applyFont="1" applyFill="1"/>
    <xf numFmtId="2" fontId="65" fillId="4" borderId="0" xfId="0" applyNumberFormat="1" applyFont="1" applyFill="1"/>
    <xf numFmtId="2" fontId="65" fillId="4" borderId="0" xfId="0" applyNumberFormat="1" applyFont="1" applyFill="1" applyBorder="1"/>
    <xf numFmtId="164" fontId="66" fillId="6" borderId="4" xfId="0" applyNumberFormat="1" applyFont="1" applyFill="1" applyBorder="1" applyAlignment="1">
      <alignment horizontal="center" wrapText="1"/>
    </xf>
    <xf numFmtId="0" fontId="67" fillId="6" borderId="5" xfId="0" applyFont="1" applyFill="1" applyBorder="1" applyAlignment="1">
      <alignment horizontal="center" wrapText="1"/>
    </xf>
    <xf numFmtId="9" fontId="66" fillId="6" borderId="7" xfId="0" applyNumberFormat="1" applyFont="1" applyFill="1" applyBorder="1" applyAlignment="1">
      <alignment horizontal="center"/>
    </xf>
    <xf numFmtId="0" fontId="67" fillId="6" borderId="3" xfId="0" applyFont="1" applyFill="1" applyBorder="1" applyAlignment="1">
      <alignment horizontal="center"/>
    </xf>
    <xf numFmtId="164" fontId="68" fillId="4" borderId="12" xfId="0" applyNumberFormat="1" applyFont="1" applyFill="1" applyBorder="1" applyAlignment="1">
      <alignment horizontal="center" wrapText="1"/>
    </xf>
    <xf numFmtId="0" fontId="65" fillId="4" borderId="0" xfId="0" applyFont="1" applyFill="1" applyAlignment="1">
      <alignment horizontal="centerContinuous"/>
    </xf>
    <xf numFmtId="0" fontId="60" fillId="4" borderId="0" xfId="0" applyFont="1" applyFill="1" applyAlignment="1">
      <alignment horizontal="centerContinuous"/>
    </xf>
    <xf numFmtId="2" fontId="68" fillId="4" borderId="0" xfId="0" applyNumberFormat="1" applyFont="1" applyFill="1" applyAlignment="1">
      <alignment horizontal="centerContinuous"/>
    </xf>
    <xf numFmtId="2" fontId="48" fillId="4" borderId="9" xfId="0" applyNumberFormat="1" applyFont="1" applyFill="1" applyBorder="1" applyAlignment="1">
      <alignment horizontal="center"/>
    </xf>
    <xf numFmtId="49" fontId="35" fillId="0" borderId="9" xfId="2" applyNumberFormat="1" applyFont="1" applyFill="1" applyBorder="1" applyAlignment="1">
      <alignment horizontal="left"/>
    </xf>
    <xf numFmtId="2" fontId="35" fillId="0" borderId="9" xfId="0" applyNumberFormat="1" applyFont="1" applyBorder="1"/>
    <xf numFmtId="49" fontId="33" fillId="0" borderId="17" xfId="2" applyNumberFormat="1" applyFont="1" applyFill="1" applyBorder="1" applyAlignment="1">
      <alignment horizontal="left"/>
    </xf>
    <xf numFmtId="2" fontId="33" fillId="0" borderId="17" xfId="0" applyNumberFormat="1" applyFont="1" applyBorder="1"/>
    <xf numFmtId="2" fontId="33" fillId="0" borderId="9" xfId="0" applyNumberFormat="1" applyFont="1" applyBorder="1"/>
    <xf numFmtId="0" fontId="69" fillId="0" borderId="9" xfId="0" applyFont="1" applyFill="1" applyBorder="1"/>
    <xf numFmtId="49" fontId="33" fillId="0" borderId="9" xfId="2" applyNumberFormat="1" applyFont="1" applyFill="1" applyBorder="1" applyAlignment="1">
      <alignment horizontal="left"/>
    </xf>
    <xf numFmtId="49" fontId="33" fillId="0" borderId="9" xfId="2" applyNumberFormat="1" applyFont="1" applyFill="1" applyBorder="1" applyAlignment="1">
      <alignment horizontal="left" vertical="center"/>
    </xf>
    <xf numFmtId="2" fontId="33" fillId="0" borderId="10" xfId="0" applyNumberFormat="1" applyFont="1" applyBorder="1"/>
    <xf numFmtId="0" fontId="33" fillId="0" borderId="9" xfId="0" applyFont="1" applyFill="1" applyBorder="1" applyAlignment="1">
      <alignment horizontal="left" vertical="center"/>
    </xf>
    <xf numFmtId="0" fontId="32" fillId="8" borderId="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33" fillId="0" borderId="9" xfId="0" applyFont="1" applyBorder="1" applyAlignment="1">
      <alignment horizontal="center" vertical="center"/>
    </xf>
    <xf numFmtId="2" fontId="0" fillId="0" borderId="0" xfId="0" applyNumberFormat="1"/>
    <xf numFmtId="164" fontId="11" fillId="2" borderId="0" xfId="0" applyNumberFormat="1" applyFont="1" applyFill="1" applyBorder="1"/>
    <xf numFmtId="0" fontId="13" fillId="2" borderId="0" xfId="0" applyFont="1" applyFill="1" applyBorder="1"/>
    <xf numFmtId="2" fontId="13" fillId="2" borderId="0" xfId="0" applyNumberFormat="1" applyFont="1" applyFill="1" applyBorder="1"/>
    <xf numFmtId="0" fontId="13" fillId="4" borderId="0" xfId="0" applyFont="1" applyFill="1" applyBorder="1"/>
    <xf numFmtId="0" fontId="43" fillId="4" borderId="0" xfId="0" applyFont="1" applyFill="1" applyBorder="1" applyAlignment="1">
      <alignment horizontal="left" vertical="top"/>
    </xf>
    <xf numFmtId="2" fontId="13" fillId="4" borderId="0" xfId="0" applyNumberFormat="1" applyFont="1" applyFill="1" applyBorder="1"/>
    <xf numFmtId="2" fontId="15" fillId="4" borderId="0" xfId="0" applyNumberFormat="1" applyFont="1" applyFill="1" applyBorder="1"/>
    <xf numFmtId="0" fontId="43" fillId="4" borderId="0" xfId="0" applyFont="1" applyFill="1" applyBorder="1" applyAlignment="1">
      <alignment vertical="top"/>
    </xf>
    <xf numFmtId="2" fontId="0" fillId="4" borderId="0" xfId="0" applyNumberFormat="1" applyFill="1" applyBorder="1"/>
    <xf numFmtId="0" fontId="15" fillId="4" borderId="0" xfId="0" applyFont="1" applyFill="1" applyBorder="1"/>
    <xf numFmtId="0" fontId="41" fillId="4" borderId="0" xfId="0" applyFont="1" applyFill="1" applyBorder="1"/>
    <xf numFmtId="2" fontId="70" fillId="6" borderId="0" xfId="0" applyNumberFormat="1" applyFont="1" applyFill="1" applyBorder="1"/>
    <xf numFmtId="2" fontId="13" fillId="6" borderId="0" xfId="0" applyNumberFormat="1" applyFont="1" applyFill="1" applyBorder="1"/>
    <xf numFmtId="0" fontId="2" fillId="4" borderId="0" xfId="1" applyFont="1" applyFill="1" applyBorder="1"/>
    <xf numFmtId="164" fontId="18" fillId="6" borderId="0" xfId="0" applyNumberFormat="1" applyFont="1" applyFill="1" applyBorder="1" applyAlignment="1">
      <alignment horizontal="center" wrapText="1"/>
    </xf>
    <xf numFmtId="0" fontId="2" fillId="4" borderId="0" xfId="1" applyFont="1" applyFill="1" applyBorder="1" applyAlignment="1">
      <alignment vertical="top"/>
    </xf>
    <xf numFmtId="9" fontId="22" fillId="6" borderId="0" xfId="0" applyNumberFormat="1" applyFont="1" applyFill="1" applyBorder="1" applyAlignment="1">
      <alignment horizontal="center"/>
    </xf>
    <xf numFmtId="0" fontId="71" fillId="4" borderId="0" xfId="1" applyFont="1" applyFill="1" applyBorder="1" applyAlignment="1">
      <alignment vertical="top"/>
    </xf>
    <xf numFmtId="2" fontId="22" fillId="4" borderId="0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Continuous"/>
    </xf>
    <xf numFmtId="2" fontId="13" fillId="4" borderId="0" xfId="0" applyNumberFormat="1" applyFont="1" applyFill="1" applyBorder="1" applyAlignment="1">
      <alignment horizontal="centerContinuous"/>
    </xf>
    <xf numFmtId="0" fontId="48" fillId="0" borderId="9" xfId="0" applyFont="1" applyBorder="1" applyAlignment="1">
      <alignment horizontal="center"/>
    </xf>
    <xf numFmtId="2" fontId="48" fillId="0" borderId="9" xfId="0" applyNumberFormat="1" applyFont="1" applyBorder="1" applyAlignment="1">
      <alignment horizontal="center"/>
    </xf>
    <xf numFmtId="0" fontId="32" fillId="9" borderId="10" xfId="0" applyFont="1" applyFill="1" applyBorder="1" applyAlignment="1">
      <alignment vertical="center"/>
    </xf>
    <xf numFmtId="0" fontId="32" fillId="9" borderId="11" xfId="0" applyFont="1" applyFill="1" applyBorder="1" applyAlignment="1">
      <alignment vertical="center"/>
    </xf>
    <xf numFmtId="0" fontId="32" fillId="9" borderId="8" xfId="0" applyFont="1" applyFill="1" applyBorder="1" applyAlignment="1">
      <alignment vertical="center"/>
    </xf>
    <xf numFmtId="0" fontId="72" fillId="8" borderId="10" xfId="0" applyFont="1" applyFill="1" applyBorder="1" applyAlignment="1">
      <alignment vertical="center"/>
    </xf>
    <xf numFmtId="0" fontId="32" fillId="8" borderId="11" xfId="0" applyFont="1" applyFill="1" applyBorder="1" applyAlignment="1">
      <alignment horizontal="center" vertical="center"/>
    </xf>
    <xf numFmtId="0" fontId="60" fillId="0" borderId="9" xfId="0" applyFont="1" applyFill="1" applyBorder="1" applyAlignment="1">
      <alignment horizontal="left" vertical="center"/>
    </xf>
    <xf numFmtId="0" fontId="60" fillId="0" borderId="9" xfId="0" applyFont="1" applyFill="1" applyBorder="1"/>
    <xf numFmtId="2" fontId="73" fillId="0" borderId="9" xfId="0" applyNumberFormat="1" applyFont="1" applyFill="1" applyBorder="1" applyAlignment="1">
      <alignment horizontal="right" vertical="center"/>
    </xf>
    <xf numFmtId="0" fontId="60" fillId="0" borderId="9" xfId="0" applyFont="1" applyBorder="1" applyAlignment="1">
      <alignment horizontal="left" vertical="center"/>
    </xf>
    <xf numFmtId="2" fontId="60" fillId="0" borderId="9" xfId="0" applyNumberFormat="1" applyFont="1" applyBorder="1"/>
    <xf numFmtId="0" fontId="60" fillId="0" borderId="17" xfId="0" applyFont="1" applyFill="1" applyBorder="1" applyAlignment="1">
      <alignment horizontal="left" vertical="center"/>
    </xf>
    <xf numFmtId="0" fontId="60" fillId="0" borderId="17" xfId="0" applyFont="1" applyBorder="1"/>
    <xf numFmtId="2" fontId="60" fillId="0" borderId="17" xfId="0" applyNumberFormat="1" applyFont="1" applyBorder="1"/>
    <xf numFmtId="0" fontId="60" fillId="0" borderId="15" xfId="0" applyFont="1" applyFill="1" applyBorder="1" applyAlignment="1">
      <alignment horizontal="left" vertical="center"/>
    </xf>
    <xf numFmtId="0" fontId="60" fillId="0" borderId="15" xfId="0" applyFont="1" applyBorder="1"/>
    <xf numFmtId="2" fontId="60" fillId="0" borderId="15" xfId="0" applyNumberFormat="1" applyFont="1" applyBorder="1"/>
    <xf numFmtId="0" fontId="60" fillId="5" borderId="9" xfId="0" applyFont="1" applyFill="1" applyBorder="1" applyAlignment="1">
      <alignment horizontal="left" vertical="center"/>
    </xf>
    <xf numFmtId="0" fontId="60" fillId="0" borderId="10" xfId="0" applyFont="1" applyBorder="1"/>
    <xf numFmtId="0" fontId="60" fillId="0" borderId="10" xfId="0" applyFont="1" applyFill="1" applyBorder="1"/>
    <xf numFmtId="0" fontId="60" fillId="0" borderId="17" xfId="0" applyFont="1" applyFill="1" applyBorder="1"/>
    <xf numFmtId="0" fontId="60" fillId="0" borderId="15" xfId="0" applyFont="1" applyFill="1" applyBorder="1"/>
    <xf numFmtId="0" fontId="60" fillId="0" borderId="0" xfId="0" applyFont="1" applyFill="1" applyBorder="1" applyAlignment="1">
      <alignment horizontal="left" vertical="center"/>
    </xf>
    <xf numFmtId="0" fontId="60" fillId="0" borderId="17" xfId="0" applyFont="1" applyBorder="1" applyAlignment="1">
      <alignment horizontal="left" vertical="center"/>
    </xf>
    <xf numFmtId="0" fontId="60" fillId="0" borderId="15" xfId="0" applyFont="1" applyBorder="1" applyAlignment="1">
      <alignment horizontal="left" vertical="center"/>
    </xf>
    <xf numFmtId="0" fontId="74" fillId="9" borderId="10" xfId="0" applyFont="1" applyFill="1" applyBorder="1" applyAlignment="1">
      <alignment horizontal="center" vertical="center"/>
    </xf>
    <xf numFmtId="0" fontId="74" fillId="9" borderId="11" xfId="0" applyFont="1" applyFill="1" applyBorder="1" applyAlignment="1">
      <alignment horizontal="center" vertical="center"/>
    </xf>
    <xf numFmtId="0" fontId="74" fillId="9" borderId="8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center"/>
    </xf>
    <xf numFmtId="0" fontId="35" fillId="0" borderId="8" xfId="0" applyFont="1" applyBorder="1"/>
    <xf numFmtId="2" fontId="35" fillId="0" borderId="8" xfId="0" applyNumberFormat="1" applyFont="1" applyBorder="1"/>
    <xf numFmtId="2" fontId="35" fillId="0" borderId="15" xfId="0" applyNumberFormat="1" applyFont="1" applyBorder="1"/>
    <xf numFmtId="0" fontId="35" fillId="0" borderId="9" xfId="0" applyFont="1" applyFill="1" applyBorder="1" applyAlignment="1">
      <alignment wrapText="1"/>
    </xf>
    <xf numFmtId="0" fontId="35" fillId="0" borderId="15" xfId="0" applyFont="1" applyBorder="1" applyAlignment="1">
      <alignment horizontal="left" vertical="center"/>
    </xf>
    <xf numFmtId="0" fontId="35" fillId="0" borderId="15" xfId="0" applyFont="1" applyFill="1" applyBorder="1"/>
    <xf numFmtId="0" fontId="35" fillId="0" borderId="9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17" xfId="0" applyFont="1" applyFill="1" applyBorder="1" applyAlignment="1">
      <alignment wrapText="1"/>
    </xf>
    <xf numFmtId="2" fontId="35" fillId="0" borderId="17" xfId="0" applyNumberFormat="1" applyFont="1" applyBorder="1" applyAlignment="1">
      <alignment wrapText="1"/>
    </xf>
    <xf numFmtId="2" fontId="35" fillId="0" borderId="9" xfId="0" applyNumberFormat="1" applyFont="1" applyBorder="1" applyAlignment="1">
      <alignment wrapText="1"/>
    </xf>
    <xf numFmtId="0" fontId="35" fillId="0" borderId="15" xfId="0" applyFont="1" applyFill="1" applyBorder="1" applyAlignment="1">
      <alignment wrapText="1"/>
    </xf>
    <xf numFmtId="2" fontId="35" fillId="0" borderId="15" xfId="0" applyNumberFormat="1" applyFont="1" applyBorder="1" applyAlignment="1">
      <alignment wrapText="1"/>
    </xf>
    <xf numFmtId="0" fontId="35" fillId="0" borderId="17" xfId="0" applyFont="1" applyBorder="1" applyAlignment="1">
      <alignment horizontal="left" vertical="center"/>
    </xf>
    <xf numFmtId="2" fontId="35" fillId="0" borderId="17" xfId="0" applyNumberFormat="1" applyFont="1" applyBorder="1"/>
    <xf numFmtId="0" fontId="0" fillId="5" borderId="0" xfId="0" applyFill="1"/>
    <xf numFmtId="0" fontId="35" fillId="0" borderId="17" xfId="0" applyFont="1" applyFill="1" applyBorder="1"/>
    <xf numFmtId="0" fontId="35" fillId="0" borderId="17" xfId="0" applyFont="1" applyFill="1" applyBorder="1" applyAlignment="1">
      <alignment horizontal="left" vertical="center"/>
    </xf>
    <xf numFmtId="0" fontId="35" fillId="0" borderId="17" xfId="0" applyFont="1" applyBorder="1" applyAlignment="1">
      <alignment wrapText="1"/>
    </xf>
    <xf numFmtId="0" fontId="35" fillId="0" borderId="9" xfId="0" applyFont="1" applyBorder="1" applyAlignment="1">
      <alignment wrapText="1"/>
    </xf>
    <xf numFmtId="0" fontId="35" fillId="0" borderId="15" xfId="0" applyFont="1" applyFill="1" applyBorder="1" applyAlignment="1">
      <alignment horizontal="left" vertical="center"/>
    </xf>
    <xf numFmtId="0" fontId="35" fillId="0" borderId="15" xfId="0" applyFont="1" applyBorder="1" applyAlignment="1">
      <alignment wrapText="1"/>
    </xf>
    <xf numFmtId="0" fontId="32" fillId="8" borderId="10" xfId="0" applyFont="1" applyFill="1" applyBorder="1" applyAlignment="1">
      <alignment horizontal="center"/>
    </xf>
    <xf numFmtId="0" fontId="32" fillId="8" borderId="11" xfId="0" applyFont="1" applyFill="1" applyBorder="1" applyAlignment="1">
      <alignment horizontal="center"/>
    </xf>
    <xf numFmtId="0" fontId="32" fillId="8" borderId="8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35" fillId="0" borderId="17" xfId="0" applyFont="1" applyBorder="1"/>
    <xf numFmtId="0" fontId="35" fillId="0" borderId="15" xfId="0" applyFont="1" applyBorder="1"/>
    <xf numFmtId="0" fontId="35" fillId="0" borderId="9" xfId="0" applyFont="1" applyBorder="1" applyAlignment="1">
      <alignment horizontal="left" vertical="center" wrapText="1"/>
    </xf>
    <xf numFmtId="0" fontId="75" fillId="0" borderId="0" xfId="0" applyFont="1"/>
    <xf numFmtId="49" fontId="60" fillId="0" borderId="9" xfId="0" applyNumberFormat="1" applyFont="1" applyBorder="1" applyAlignment="1">
      <alignment horizontal="left" vertical="center" wrapText="1"/>
    </xf>
    <xf numFmtId="0" fontId="60" fillId="0" borderId="9" xfId="0" applyFont="1" applyBorder="1" applyAlignment="1">
      <alignment horizontal="left" vertical="center" wrapText="1"/>
    </xf>
    <xf numFmtId="0" fontId="35" fillId="0" borderId="9" xfId="0" applyFont="1" applyFill="1" applyBorder="1" applyAlignment="1">
      <alignment horizontal="left" vertical="center" wrapText="1"/>
    </xf>
    <xf numFmtId="0" fontId="35" fillId="0" borderId="9" xfId="0" applyFont="1" applyFill="1" applyBorder="1" applyAlignment="1">
      <alignment vertical="center"/>
    </xf>
    <xf numFmtId="0" fontId="35" fillId="0" borderId="9" xfId="0" applyFont="1" applyFill="1" applyBorder="1" applyAlignment="1">
      <alignment vertical="center" wrapText="1"/>
    </xf>
    <xf numFmtId="0" fontId="77" fillId="0" borderId="0" xfId="0" applyFont="1"/>
    <xf numFmtId="0" fontId="35" fillId="0" borderId="9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2" fontId="33" fillId="0" borderId="0" xfId="0" applyNumberFormat="1" applyFont="1"/>
    <xf numFmtId="0" fontId="0" fillId="0" borderId="0" xfId="0" applyAlignment="1">
      <alignment horizontal="left" vertical="center"/>
    </xf>
    <xf numFmtId="0" fontId="78" fillId="2" borderId="0" xfId="0" applyFont="1" applyFill="1"/>
    <xf numFmtId="164" fontId="78" fillId="2" borderId="0" xfId="0" applyNumberFormat="1" applyFont="1" applyFill="1"/>
    <xf numFmtId="0" fontId="54" fillId="4" borderId="0" xfId="0" applyFont="1" applyFill="1"/>
    <xf numFmtId="164" fontId="79" fillId="6" borderId="4" xfId="0" applyNumberFormat="1" applyFont="1" applyFill="1" applyBorder="1" applyAlignment="1">
      <alignment horizontal="center" wrapText="1"/>
    </xf>
    <xf numFmtId="0" fontId="80" fillId="6" borderId="5" xfId="0" applyFont="1" applyFill="1" applyBorder="1" applyAlignment="1">
      <alignment horizontal="center" wrapText="1"/>
    </xf>
    <xf numFmtId="9" fontId="79" fillId="6" borderId="7" xfId="0" applyNumberFormat="1" applyFont="1" applyFill="1" applyBorder="1" applyAlignment="1">
      <alignment horizontal="center"/>
    </xf>
    <xf numFmtId="0" fontId="80" fillId="6" borderId="3" xfId="0" applyFont="1" applyFill="1" applyBorder="1" applyAlignment="1">
      <alignment horizontal="center"/>
    </xf>
    <xf numFmtId="164" fontId="78" fillId="4" borderId="0" xfId="0" applyNumberFormat="1" applyFont="1" applyFill="1"/>
    <xf numFmtId="164" fontId="81" fillId="4" borderId="5" xfId="0" applyNumberFormat="1" applyFont="1" applyFill="1" applyBorder="1" applyAlignment="1">
      <alignment horizontal="centerContinuous" wrapText="1"/>
    </xf>
    <xf numFmtId="164" fontId="78" fillId="4" borderId="0" xfId="0" applyNumberFormat="1" applyFont="1" applyFill="1" applyAlignment="1">
      <alignment horizontal="centerContinuous"/>
    </xf>
    <xf numFmtId="164" fontId="78" fillId="4" borderId="3" xfId="0" applyNumberFormat="1" applyFont="1" applyFill="1" applyBorder="1" applyAlignment="1">
      <alignment horizontal="centerContinuous"/>
    </xf>
    <xf numFmtId="49" fontId="33" fillId="5" borderId="9" xfId="0" applyNumberFormat="1" applyFont="1" applyFill="1" applyBorder="1"/>
    <xf numFmtId="0" fontId="33" fillId="5" borderId="9" xfId="0" applyFont="1" applyFill="1" applyBorder="1"/>
    <xf numFmtId="2" fontId="33" fillId="5" borderId="9" xfId="0" applyNumberFormat="1" applyFont="1" applyFill="1" applyBorder="1" applyAlignment="1">
      <alignment horizontal="right"/>
    </xf>
    <xf numFmtId="0" fontId="48" fillId="9" borderId="10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center"/>
    </xf>
    <xf numFmtId="0" fontId="48" fillId="9" borderId="8" xfId="0" applyFont="1" applyFill="1" applyBorder="1" applyAlignment="1">
      <alignment horizontal="center"/>
    </xf>
    <xf numFmtId="2" fontId="35" fillId="0" borderId="9" xfId="0" applyNumberFormat="1" applyFont="1" applyFill="1" applyBorder="1" applyAlignment="1">
      <alignment horizontal="center"/>
    </xf>
    <xf numFmtId="164" fontId="35" fillId="0" borderId="9" xfId="0" applyNumberFormat="1" applyFont="1" applyFill="1" applyBorder="1" applyAlignment="1">
      <alignment horizontal="centerContinuous"/>
    </xf>
    <xf numFmtId="164" fontId="13" fillId="4" borderId="0" xfId="0" applyNumberFormat="1" applyFont="1" applyFill="1" applyBorder="1"/>
    <xf numFmtId="164" fontId="18" fillId="6" borderId="4" xfId="0" applyNumberFormat="1" applyFont="1" applyFill="1" applyBorder="1" applyAlignment="1">
      <alignment horizontal="center" wrapText="1"/>
    </xf>
    <xf numFmtId="0" fontId="18" fillId="6" borderId="5" xfId="0" applyFont="1" applyFill="1" applyBorder="1" applyAlignment="1">
      <alignment horizontal="center" wrapText="1"/>
    </xf>
    <xf numFmtId="9" fontId="18" fillId="6" borderId="7" xfId="0" applyNumberFormat="1" applyFont="1" applyFill="1" applyBorder="1" applyAlignment="1">
      <alignment horizontal="center"/>
    </xf>
    <xf numFmtId="0" fontId="50" fillId="6" borderId="3" xfId="0" applyFont="1" applyFill="1" applyBorder="1" applyAlignment="1">
      <alignment horizontal="center"/>
    </xf>
    <xf numFmtId="164" fontId="70" fillId="4" borderId="0" xfId="0" applyNumberFormat="1" applyFont="1" applyFill="1" applyBorder="1" applyAlignment="1">
      <alignment horizontal="centerContinuous" wrapText="1"/>
    </xf>
    <xf numFmtId="0" fontId="82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/>
    </xf>
    <xf numFmtId="164" fontId="0" fillId="4" borderId="0" xfId="0" applyNumberFormat="1" applyFill="1" applyAlignment="1">
      <alignment horizontal="centerContinuous"/>
    </xf>
    <xf numFmtId="0" fontId="32" fillId="8" borderId="10" xfId="7" applyFont="1" applyFill="1" applyBorder="1" applyAlignment="1">
      <alignment vertical="center"/>
    </xf>
    <xf numFmtId="0" fontId="32" fillId="8" borderId="11" xfId="7" applyFont="1" applyFill="1" applyBorder="1" applyAlignment="1">
      <alignment vertical="center"/>
    </xf>
    <xf numFmtId="0" fontId="32" fillId="8" borderId="8" xfId="7" applyFont="1" applyFill="1" applyBorder="1" applyAlignment="1">
      <alignment vertical="center"/>
    </xf>
    <xf numFmtId="0" fontId="20" fillId="0" borderId="0" xfId="7"/>
    <xf numFmtId="165" fontId="60" fillId="0" borderId="9" xfId="0" applyNumberFormat="1" applyFont="1" applyBorder="1"/>
    <xf numFmtId="0" fontId="60" fillId="0" borderId="9" xfId="0" applyFont="1" applyBorder="1" applyAlignment="1">
      <alignment wrapText="1"/>
    </xf>
    <xf numFmtId="2" fontId="60" fillId="0" borderId="9" xfId="0" applyNumberFormat="1" applyFont="1" applyBorder="1" applyAlignment="1">
      <alignment horizontal="right"/>
    </xf>
    <xf numFmtId="0" fontId="32" fillId="8" borderId="10" xfId="7" applyFont="1" applyFill="1" applyBorder="1" applyAlignment="1">
      <alignment horizontal="center" vertical="center"/>
    </xf>
    <xf numFmtId="0" fontId="32" fillId="8" borderId="11" xfId="7" applyFont="1" applyFill="1" applyBorder="1" applyAlignment="1">
      <alignment horizontal="center" vertical="center"/>
    </xf>
    <xf numFmtId="0" fontId="32" fillId="8" borderId="8" xfId="7" applyFont="1" applyFill="1" applyBorder="1" applyAlignment="1">
      <alignment horizontal="center" vertical="center"/>
    </xf>
    <xf numFmtId="49" fontId="60" fillId="0" borderId="9" xfId="2" applyNumberFormat="1" applyFont="1" applyBorder="1" applyAlignment="1">
      <alignment horizontal="left"/>
    </xf>
    <xf numFmtId="49" fontId="60" fillId="0" borderId="9" xfId="2" applyNumberFormat="1" applyFont="1" applyBorder="1" applyAlignment="1">
      <alignment horizontal="left" vertical="center"/>
    </xf>
    <xf numFmtId="0" fontId="60" fillId="0" borderId="9" xfId="0" applyFont="1" applyBorder="1" applyAlignment="1">
      <alignment horizontal="left" vertical="top" wrapText="1"/>
    </xf>
    <xf numFmtId="49" fontId="35" fillId="0" borderId="9" xfId="2" applyNumberFormat="1" applyFont="1" applyBorder="1" applyAlignment="1">
      <alignment horizontal="left"/>
    </xf>
    <xf numFmtId="0" fontId="35" fillId="0" borderId="9" xfId="0" applyFont="1" applyBorder="1" applyAlignment="1">
      <alignment vertical="top" wrapText="1"/>
    </xf>
    <xf numFmtId="49" fontId="60" fillId="0" borderId="19" xfId="2" applyNumberFormat="1" applyFont="1" applyFill="1" applyBorder="1"/>
    <xf numFmtId="0" fontId="60" fillId="0" borderId="0" xfId="0" applyFont="1"/>
    <xf numFmtId="0" fontId="83" fillId="0" borderId="9" xfId="0" applyFont="1" applyBorder="1" applyAlignment="1">
      <alignment horizontal="centerContinuous"/>
    </xf>
    <xf numFmtId="0" fontId="39" fillId="0" borderId="9" xfId="0" applyFont="1" applyBorder="1"/>
    <xf numFmtId="2" fontId="65" fillId="4" borderId="2" xfId="0" applyNumberFormat="1" applyFont="1" applyFill="1" applyBorder="1"/>
    <xf numFmtId="2" fontId="65" fillId="4" borderId="3" xfId="0" applyNumberFormat="1" applyFont="1" applyFill="1" applyBorder="1"/>
    <xf numFmtId="164" fontId="66" fillId="6" borderId="5" xfId="0" applyNumberFormat="1" applyFont="1" applyFill="1" applyBorder="1" applyAlignment="1">
      <alignment horizontal="center" wrapText="1"/>
    </xf>
    <xf numFmtId="164" fontId="68" fillId="4" borderId="5" xfId="0" applyNumberFormat="1" applyFont="1" applyFill="1" applyBorder="1" applyAlignment="1">
      <alignment horizontal="center" wrapText="1"/>
    </xf>
    <xf numFmtId="0" fontId="73" fillId="4" borderId="0" xfId="0" applyFont="1" applyFill="1" applyAlignment="1">
      <alignment horizontal="centerContinuous"/>
    </xf>
    <xf numFmtId="2" fontId="68" fillId="4" borderId="18" xfId="0" applyNumberFormat="1" applyFont="1" applyFill="1" applyBorder="1" applyAlignment="1">
      <alignment horizontal="centerContinuous"/>
    </xf>
    <xf numFmtId="2" fontId="68" fillId="4" borderId="3" xfId="0" applyNumberFormat="1" applyFont="1" applyFill="1" applyBorder="1" applyAlignment="1">
      <alignment horizontal="centerContinuous"/>
    </xf>
    <xf numFmtId="0" fontId="84" fillId="4" borderId="9" xfId="0" applyFont="1" applyFill="1" applyBorder="1" applyAlignment="1">
      <alignment horizontal="center" vertical="center"/>
    </xf>
    <xf numFmtId="2" fontId="84" fillId="4" borderId="9" xfId="0" applyNumberFormat="1" applyFont="1" applyFill="1" applyBorder="1" applyAlignment="1">
      <alignment horizontal="center" vertical="center"/>
    </xf>
    <xf numFmtId="49" fontId="35" fillId="0" borderId="9" xfId="2" applyNumberFormat="1" applyFont="1" applyFill="1" applyBorder="1" applyAlignment="1">
      <alignment horizontal="left" vertical="center"/>
    </xf>
    <xf numFmtId="49" fontId="35" fillId="0" borderId="15" xfId="2" applyNumberFormat="1" applyFont="1" applyFill="1" applyBorder="1" applyAlignment="1">
      <alignment horizontal="left"/>
    </xf>
    <xf numFmtId="49" fontId="35" fillId="0" borderId="17" xfId="2" applyNumberFormat="1" applyFont="1" applyFill="1" applyBorder="1" applyAlignment="1">
      <alignment horizontal="left"/>
    </xf>
    <xf numFmtId="0" fontId="85" fillId="0" borderId="9" xfId="0" applyFont="1" applyFill="1" applyBorder="1"/>
    <xf numFmtId="2" fontId="35" fillId="0" borderId="0" xfId="0" applyNumberFormat="1" applyFont="1"/>
    <xf numFmtId="0" fontId="73" fillId="2" borderId="0" xfId="0" applyFont="1" applyFill="1"/>
    <xf numFmtId="2" fontId="65" fillId="2" borderId="0" xfId="0" applyNumberFormat="1" applyFont="1" applyFill="1"/>
    <xf numFmtId="0" fontId="68" fillId="4" borderId="0" xfId="0" applyFont="1" applyFill="1"/>
    <xf numFmtId="0" fontId="33" fillId="0" borderId="9" xfId="0" applyFont="1" applyBorder="1" applyAlignment="1">
      <alignment wrapText="1"/>
    </xf>
    <xf numFmtId="0" fontId="32" fillId="8" borderId="12" xfId="0" applyFont="1" applyFill="1" applyBorder="1" applyAlignment="1">
      <alignment horizontal="center" vertical="center"/>
    </xf>
    <xf numFmtId="0" fontId="32" fillId="8" borderId="5" xfId="0" applyFont="1" applyFill="1" applyBorder="1" applyAlignment="1">
      <alignment horizontal="center" vertical="center"/>
    </xf>
    <xf numFmtId="2" fontId="0" fillId="0" borderId="9" xfId="0" applyNumberFormat="1" applyBorder="1"/>
    <xf numFmtId="49" fontId="50" fillId="0" borderId="9" xfId="0" applyNumberFormat="1" applyFont="1" applyFill="1" applyBorder="1"/>
  </cellXfs>
  <cellStyles count="262">
    <cellStyle name="_x000a__x000a_JournalTemplate=C:\COMFO\CTALK\JOURSTD.TPL_x000a__x000a_LbStateAddress=3 3 0 251 1 89 2 311_x000a__x000a_LbStateJou" xfId="8"/>
    <cellStyle name="_x000d__x000a_JournalTemplate=C:\COMFO\CTALK\JOURSTD.TPL_x000d__x000a_LbStateAddress=3 3 0 251 1 89 2 311_x000d__x000a_LbStateJou" xfId="4"/>
    <cellStyle name="_LIST" xfId="9"/>
    <cellStyle name="_LIST_lista" xfId="10"/>
    <cellStyle name="’E‰Y [0.00]_laroux" xfId="11"/>
    <cellStyle name="’E‰Y_laroux" xfId="12"/>
    <cellStyle name="¤@¯ë_414-05" xfId="13"/>
    <cellStyle name="¤d¤À¦ì[0]_¤u®É²§°Ê©ú²Ó" xfId="14"/>
    <cellStyle name="¤d¤À¦ì_¤u®É²§°Ê©ú²Ó" xfId="15"/>
    <cellStyle name="•WЏЂ_laroux" xfId="16"/>
    <cellStyle name="20% - Accent1" xfId="17"/>
    <cellStyle name="20% - Accent2" xfId="18"/>
    <cellStyle name="20% - Accent3" xfId="19"/>
    <cellStyle name="20% - Accent4" xfId="20"/>
    <cellStyle name="20% - Accent5" xfId="21"/>
    <cellStyle name="20% - Accent6" xfId="22"/>
    <cellStyle name="³f¹ô [0]_laroux" xfId="23"/>
    <cellStyle name="³f¹ô[0]_¤u®É²§°Ê©ú²Ó" xfId="24"/>
    <cellStyle name="³f¹ô_¤u®É²§°Ê©ú²Ó" xfId="25"/>
    <cellStyle name="40% - Accent1" xfId="26"/>
    <cellStyle name="40% - Accent2" xfId="27"/>
    <cellStyle name="40% - Accent3" xfId="28"/>
    <cellStyle name="40% - Accent4" xfId="29"/>
    <cellStyle name="40% - Accent5" xfId="30"/>
    <cellStyle name="40% - Accent6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a" xfId="38"/>
    <cellStyle name="a 2" xfId="39"/>
    <cellStyle name="Accent1" xfId="40"/>
    <cellStyle name="Accent2" xfId="41"/>
    <cellStyle name="Accent3" xfId="42"/>
    <cellStyle name="Accent4" xfId="43"/>
    <cellStyle name="Accent5" xfId="44"/>
    <cellStyle name="Accent6" xfId="45"/>
    <cellStyle name="args.style" xfId="46"/>
    <cellStyle name="args.style 2" xfId="47"/>
    <cellStyle name="Bad" xfId="48"/>
    <cellStyle name="Besuchter Hyperlink_RESULTS" xfId="49"/>
    <cellStyle name="Big Header" xfId="50"/>
    <cellStyle name="Calc Currency (0)" xfId="51"/>
    <cellStyle name="Calc Currency (0) 2" xfId="52"/>
    <cellStyle name="Calc Currency (2)" xfId="53"/>
    <cellStyle name="Calc Currency (2) 2" xfId="54"/>
    <cellStyle name="Calc Currency (2) 3" xfId="55"/>
    <cellStyle name="Calc Percent (0)" xfId="56"/>
    <cellStyle name="Calc Percent (0) 2" xfId="57"/>
    <cellStyle name="Calc Percent (0) 3" xfId="58"/>
    <cellStyle name="Calc Percent (1)" xfId="59"/>
    <cellStyle name="Calc Percent (1) 2" xfId="60"/>
    <cellStyle name="Calc Percent (1) 3" xfId="61"/>
    <cellStyle name="Calc Percent (2)" xfId="62"/>
    <cellStyle name="Calc Percent (2) 2" xfId="63"/>
    <cellStyle name="Calc Percent (2) 3" xfId="64"/>
    <cellStyle name="Calc Units (0)" xfId="65"/>
    <cellStyle name="Calc Units (0) 2" xfId="66"/>
    <cellStyle name="Calc Units (0) 3" xfId="67"/>
    <cellStyle name="Calc Units (1)" xfId="68"/>
    <cellStyle name="Calc Units (1) 2" xfId="69"/>
    <cellStyle name="Calc Units (1) 3" xfId="70"/>
    <cellStyle name="Calc Units (2)" xfId="71"/>
    <cellStyle name="Calc Units (2) 2" xfId="72"/>
    <cellStyle name="Calc Units (2) 3" xfId="73"/>
    <cellStyle name="Calculation" xfId="74"/>
    <cellStyle name="Check Cell" xfId="75"/>
    <cellStyle name="Comma [0]_2000CP_2500CP" xfId="76"/>
    <cellStyle name="Comma [00]" xfId="77"/>
    <cellStyle name="Comma [00] 2" xfId="78"/>
    <cellStyle name="Comma [00] 3" xfId="79"/>
    <cellStyle name="Comma_2000CP_2500CP" xfId="80"/>
    <cellStyle name="Comma0" xfId="81"/>
    <cellStyle name="Copied" xfId="82"/>
    <cellStyle name="COST1" xfId="83"/>
    <cellStyle name="COST1 2" xfId="84"/>
    <cellStyle name="Currency (0.00)" xfId="85"/>
    <cellStyle name="Currency [0]_2000CP_2500CP" xfId="86"/>
    <cellStyle name="Currency [00]" xfId="87"/>
    <cellStyle name="Currency [00] 2" xfId="88"/>
    <cellStyle name="Currency [00] 3" xfId="89"/>
    <cellStyle name="Currency_2000CP_2500CP" xfId="90"/>
    <cellStyle name="Currency0" xfId="91"/>
    <cellStyle name="Date Short" xfId="92"/>
    <cellStyle name="Date Short 2" xfId="93"/>
    <cellStyle name="Dezimal [0]_laroux" xfId="94"/>
    <cellStyle name="Dezimal_laroux" xfId="95"/>
    <cellStyle name="Enter Currency (0)" xfId="96"/>
    <cellStyle name="Enter Currency (0) 2" xfId="97"/>
    <cellStyle name="Enter Currency (0) 3" xfId="98"/>
    <cellStyle name="Enter Currency (2)" xfId="99"/>
    <cellStyle name="Enter Currency (2) 2" xfId="100"/>
    <cellStyle name="Enter Currency (2) 3" xfId="101"/>
    <cellStyle name="Enter Units (0)" xfId="102"/>
    <cellStyle name="Enter Units (0) 2" xfId="103"/>
    <cellStyle name="Enter Units (0) 3" xfId="104"/>
    <cellStyle name="Enter Units (1)" xfId="105"/>
    <cellStyle name="Enter Units (1) 2" xfId="106"/>
    <cellStyle name="Enter Units (1) 3" xfId="107"/>
    <cellStyle name="Enter Units (2)" xfId="108"/>
    <cellStyle name="Enter Units (2) 2" xfId="109"/>
    <cellStyle name="Enter Units (2) 3" xfId="110"/>
    <cellStyle name="Entered" xfId="111"/>
    <cellStyle name="Explanatory Text" xfId="112"/>
    <cellStyle name="Followed Hyperlink_CHI price 04-10-00" xfId="113"/>
    <cellStyle name="Good" xfId="114"/>
    <cellStyle name="Grey" xfId="115"/>
    <cellStyle name="head000" xfId="116"/>
    <cellStyle name="head001" xfId="117"/>
    <cellStyle name="Header1" xfId="118"/>
    <cellStyle name="Header2" xfId="119"/>
    <cellStyle name="Heading 1" xfId="120"/>
    <cellStyle name="Heading 2" xfId="121"/>
    <cellStyle name="Heading 3" xfId="122"/>
    <cellStyle name="Heading 4" xfId="123"/>
    <cellStyle name="HEADINGS" xfId="124"/>
    <cellStyle name="HEADINGSTOP" xfId="125"/>
    <cellStyle name="Horizontal" xfId="126"/>
    <cellStyle name="Horizontal 2" xfId="127"/>
    <cellStyle name="Horizontal 3" xfId="128"/>
    <cellStyle name="Hyperlink_CHI_priceN&amp;S-00-05-16" xfId="129"/>
    <cellStyle name="Input" xfId="130"/>
    <cellStyle name="Input [yellow]" xfId="131"/>
    <cellStyle name="Input Cells" xfId="132"/>
    <cellStyle name="Input Cells 2" xfId="133"/>
    <cellStyle name="Input Cells 3" xfId="134"/>
    <cellStyle name="Link Currency (0)" xfId="135"/>
    <cellStyle name="Link Currency (0) 2" xfId="136"/>
    <cellStyle name="Link Currency (0) 3" xfId="137"/>
    <cellStyle name="Link Currency (2)" xfId="138"/>
    <cellStyle name="Link Currency (2) 2" xfId="139"/>
    <cellStyle name="Link Currency (2) 3" xfId="140"/>
    <cellStyle name="Link Units (0)" xfId="141"/>
    <cellStyle name="Link Units (0) 2" xfId="142"/>
    <cellStyle name="Link Units (0) 3" xfId="143"/>
    <cellStyle name="Link Units (1)" xfId="144"/>
    <cellStyle name="Link Units (1) 2" xfId="145"/>
    <cellStyle name="Link Units (1) 3" xfId="146"/>
    <cellStyle name="Link Units (2)" xfId="147"/>
    <cellStyle name="Link Units (2) 2" xfId="148"/>
    <cellStyle name="Link Units (2) 3" xfId="149"/>
    <cellStyle name="Linked Cell" xfId="150"/>
    <cellStyle name="Linked Cells" xfId="151"/>
    <cellStyle name="Linked Cells 2" xfId="152"/>
    <cellStyle name="Linked Cells 3" xfId="153"/>
    <cellStyle name="Matrix" xfId="154"/>
    <cellStyle name="Matrix 2" xfId="155"/>
    <cellStyle name="Matrix 3" xfId="156"/>
    <cellStyle name="Migliaia (0)_NEGS" xfId="157"/>
    <cellStyle name="Migliaia_NEGS" xfId="158"/>
    <cellStyle name="Milliers [0]_!!!GO" xfId="159"/>
    <cellStyle name="Milliers_!!!GO" xfId="160"/>
    <cellStyle name="Monetaire [0]_!!!GO" xfId="161"/>
    <cellStyle name="Monetaire_!!!GO" xfId="162"/>
    <cellStyle name="Needs Work" xfId="163"/>
    <cellStyle name="Neuigkeit" xfId="164"/>
    <cellStyle name="Neuigkeit 2" xfId="165"/>
    <cellStyle name="Neutral" xfId="166"/>
    <cellStyle name="Normal - Style1" xfId="167"/>
    <cellStyle name="Normal - Style1 2" xfId="168"/>
    <cellStyle name="Normal - Style1 3" xfId="169"/>
    <cellStyle name="Normal_1.1" xfId="170"/>
    <cellStyle name="Normal_DEVMS1 (2)" xfId="3"/>
    <cellStyle name="Normal_DEVMS1 (4)" xfId="5"/>
    <cellStyle name="Normale_NEGS" xfId="171"/>
    <cellStyle name="Note" xfId="172"/>
    <cellStyle name="Option" xfId="173"/>
    <cellStyle name="Option 2" xfId="174"/>
    <cellStyle name="Option 3" xfId="175"/>
    <cellStyle name="OptionHeading" xfId="176"/>
    <cellStyle name="OptionHeading 2" xfId="177"/>
    <cellStyle name="OptionHeading 3" xfId="178"/>
    <cellStyle name="Output" xfId="179"/>
    <cellStyle name="per.style" xfId="180"/>
    <cellStyle name="per.style 2" xfId="181"/>
    <cellStyle name="Percent [0]" xfId="182"/>
    <cellStyle name="Percent [0] 2" xfId="183"/>
    <cellStyle name="Percent [0] 3" xfId="184"/>
    <cellStyle name="Percent [00]" xfId="185"/>
    <cellStyle name="Percent [00] 2" xfId="186"/>
    <cellStyle name="Percent [2]" xfId="187"/>
    <cellStyle name="Percent [2] 2" xfId="188"/>
    <cellStyle name="PrePop Currency (0)" xfId="189"/>
    <cellStyle name="PrePop Currency (0) 2" xfId="190"/>
    <cellStyle name="PrePop Currency (0) 3" xfId="191"/>
    <cellStyle name="PrePop Currency (2)" xfId="192"/>
    <cellStyle name="PrePop Currency (2) 2" xfId="193"/>
    <cellStyle name="PrePop Currency (2) 3" xfId="194"/>
    <cellStyle name="PrePop Units (0)" xfId="195"/>
    <cellStyle name="PrePop Units (0) 2" xfId="196"/>
    <cellStyle name="PrePop Units (0) 3" xfId="197"/>
    <cellStyle name="PrePop Units (1)" xfId="198"/>
    <cellStyle name="PrePop Units (1) 2" xfId="199"/>
    <cellStyle name="PrePop Units (1) 3" xfId="200"/>
    <cellStyle name="PrePop Units (2)" xfId="201"/>
    <cellStyle name="PrePop Units (2) 2" xfId="202"/>
    <cellStyle name="PrePop Units (2) 3" xfId="203"/>
    <cellStyle name="pricing" xfId="204"/>
    <cellStyle name="Produkte Normal" xfId="205"/>
    <cellStyle name="Produkte Normal 2" xfId="206"/>
    <cellStyle name="Produkte Normal 3" xfId="207"/>
    <cellStyle name="PSChar" xfId="208"/>
    <cellStyle name="PSDate" xfId="209"/>
    <cellStyle name="PSDec" xfId="210"/>
    <cellStyle name="PSHeading" xfId="211"/>
    <cellStyle name="PSInt" xfId="212"/>
    <cellStyle name="PSSpacer" xfId="213"/>
    <cellStyle name="regstoresfromspecstores" xfId="214"/>
    <cellStyle name="RevList" xfId="215"/>
    <cellStyle name="sbt2" xfId="216"/>
    <cellStyle name="sbt2 2" xfId="217"/>
    <cellStyle name="SHADEDSTORES" xfId="218"/>
    <cellStyle name="specstores" xfId="219"/>
    <cellStyle name="Standard_laroux" xfId="220"/>
    <cellStyle name="Sub Header" xfId="221"/>
    <cellStyle name="subt1" xfId="222"/>
    <cellStyle name="subt1 2" xfId="223"/>
    <cellStyle name="Subtotal" xfId="224"/>
    <cellStyle name="Text Indent A" xfId="225"/>
    <cellStyle name="Text Indent A 2" xfId="226"/>
    <cellStyle name="Text Indent B" xfId="227"/>
    <cellStyle name="Text Indent B 2" xfId="228"/>
    <cellStyle name="Text Indent B 3" xfId="229"/>
    <cellStyle name="Text Indent C" xfId="230"/>
    <cellStyle name="Text Indent C 2" xfId="231"/>
    <cellStyle name="Text Indent C 3" xfId="232"/>
    <cellStyle name="text001" xfId="233"/>
    <cellStyle name="text002" xfId="234"/>
    <cellStyle name="Title" xfId="235"/>
    <cellStyle name="Total" xfId="236"/>
    <cellStyle name="Tusental (0)_laroux" xfId="237"/>
    <cellStyle name="Tusental_laroux" xfId="238"/>
    <cellStyle name="Überschrift 1" xfId="239"/>
    <cellStyle name="Überschrift 2" xfId="240"/>
    <cellStyle name="Überschrift 2 2" xfId="241"/>
    <cellStyle name="Überschrift 3" xfId="242"/>
    <cellStyle name="Überschrift 3 2" xfId="243"/>
    <cellStyle name="Valuta (0)_laroux" xfId="244"/>
    <cellStyle name="Valuta_laroux" xfId="245"/>
    <cellStyle name="Vertical" xfId="246"/>
    <cellStyle name="Vertical 2" xfId="247"/>
    <cellStyle name="Vertical 3" xfId="248"/>
    <cellStyle name="Währung [0]_laroux" xfId="249"/>
    <cellStyle name="Wahrung [0]_RESULTS" xfId="250"/>
    <cellStyle name="Währung_laroux" xfId="251"/>
    <cellStyle name="Wahrung_RESULTS" xfId="252"/>
    <cellStyle name="Warning Text" xfId="253"/>
    <cellStyle name="Гиперссылка" xfId="1" builtinId="8"/>
    <cellStyle name="Обычный" xfId="0" builtinId="0"/>
    <cellStyle name="Обычный 2" xfId="254"/>
    <cellStyle name="Обычный 3" xfId="255"/>
    <cellStyle name="Обычный 3 2" xfId="256"/>
    <cellStyle name="Обычный 3 2 2" xfId="257"/>
    <cellStyle name="Обычный 3 3" xfId="258"/>
    <cellStyle name="Обычный_lista" xfId="2"/>
    <cellStyle name="Обычный_nl-pr_el" xfId="6"/>
    <cellStyle name="Стиль 1" xfId="259"/>
    <cellStyle name="Стиль 1 2" xfId="260"/>
    <cellStyle name="УровеньСтрок_1" xfId="7" builtinId="1" iLevel="0"/>
    <cellStyle name="常规_Sheet1" xfId="261"/>
  </cellStyles>
  <dxfs count="3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hyperlink" Target="#&#1051;&#1054;&#1058;&#1050;&#1048;!R1C1"/><Relationship Id="rId18" Type="http://schemas.openxmlformats.org/officeDocument/2006/relationships/image" Target="../media/image7.jpeg"/><Relationship Id="rId26" Type="http://schemas.openxmlformats.org/officeDocument/2006/relationships/image" Target="../media/image11.jpeg"/><Relationship Id="rId3" Type="http://schemas.openxmlformats.org/officeDocument/2006/relationships/hyperlink" Target="http://www.nl.com.ua/contacts.cgi#top" TargetMode="External"/><Relationship Id="rId21" Type="http://schemas.openxmlformats.org/officeDocument/2006/relationships/hyperlink" Target="#&#1058;&#1056;&#1059;&#1041;&#1067;!R1C1"/><Relationship Id="rId34" Type="http://schemas.openxmlformats.org/officeDocument/2006/relationships/image" Target="../media/image15.jpeg"/><Relationship Id="rId7" Type="http://schemas.openxmlformats.org/officeDocument/2006/relationships/hyperlink" Target="#&#1047;&#1072;&#1079;&#1077;&#1084;&#1083;&#1077;&#1085;&#1080;&#1077;!R1C1"/><Relationship Id="rId12" Type="http://schemas.openxmlformats.org/officeDocument/2006/relationships/image" Target="../media/image4.png"/><Relationship Id="rId17" Type="http://schemas.openxmlformats.org/officeDocument/2006/relationships/hyperlink" Target="#&#1057;&#1042;&#1045;&#1058;!R1C1"/><Relationship Id="rId25" Type="http://schemas.openxmlformats.org/officeDocument/2006/relationships/hyperlink" Target="#&#1052;&#1077;&#1090;&#1072;&#1083;&#1086;&#1088;&#1091;&#1082;&#1072;&#1074;_&#1089;_&#1087;&#1086;&#1082;&#1088;&#1099;&#1090;&#1080;&#1077;&#1084;_&#1080;_&#1073;&#1077;&#1079;"/><Relationship Id="rId33" Type="http://schemas.openxmlformats.org/officeDocument/2006/relationships/hyperlink" Target="#&#1064;&#1082;&#1072;&#1092;&#1099;!R1C1"/><Relationship Id="rId2" Type="http://schemas.openxmlformats.org/officeDocument/2006/relationships/image" Target="file:///\\C\&#1052;&#1086;&#1080;%20&#1076;&#1086;&#1082;&#1091;&#1084;&#1077;&#1085;&#1090;&#1099;\My%20Webs\NetLine.files\g.gif" TargetMode="External"/><Relationship Id="rId16" Type="http://schemas.openxmlformats.org/officeDocument/2006/relationships/image" Target="../media/image6.png"/><Relationship Id="rId20" Type="http://schemas.openxmlformats.org/officeDocument/2006/relationships/image" Target="../media/image8.jpeg"/><Relationship Id="rId29" Type="http://schemas.openxmlformats.org/officeDocument/2006/relationships/hyperlink" Target="#&#1043;&#1086;&#1092;&#1088;&#1080;&#1088;&#1086;&#1074;&#1072;&#1085;&#1085;&#1072;&#1103;_&#1055;&#1042;&#1061;_&#1090;&#1088;&#1091;&#1073;&#1072;__320&#1053;"/><Relationship Id="rId1" Type="http://schemas.openxmlformats.org/officeDocument/2006/relationships/image" Target="file:///\\C\&#1052;&#1086;&#1080;%20&#1076;&#1086;&#1082;&#1091;&#1084;&#1077;&#1085;&#1090;&#1099;\My%20Webs\NetLine.files\w.gif" TargetMode="External"/><Relationship Id="rId6" Type="http://schemas.openxmlformats.org/officeDocument/2006/relationships/image" Target="../media/image1.jpeg"/><Relationship Id="rId11" Type="http://schemas.openxmlformats.org/officeDocument/2006/relationships/hyperlink" Target="https://goo.gl/YWUGQV" TargetMode="External"/><Relationship Id="rId24" Type="http://schemas.openxmlformats.org/officeDocument/2006/relationships/image" Target="../media/image10.jpeg"/><Relationship Id="rId32" Type="http://schemas.openxmlformats.org/officeDocument/2006/relationships/image" Target="../media/image14.jpeg"/><Relationship Id="rId5" Type="http://schemas.openxmlformats.org/officeDocument/2006/relationships/hyperlink" Target="#&#1050;&#1072;&#1073;&#1077;&#1083;&#1100;!R1C1"/><Relationship Id="rId15" Type="http://schemas.openxmlformats.org/officeDocument/2006/relationships/hyperlink" Target="https://antek.com.ua/" TargetMode="External"/><Relationship Id="rId23" Type="http://schemas.openxmlformats.org/officeDocument/2006/relationships/hyperlink" Target="#&#1057;&#1080;&#1089;&#1090;&#1077;&#1084;&#1072;_&#1076;&#1083;&#1103;_&#1079;&#1072;&#1084;&#1086;&#1085;&#1086;&#1083;&#1080;&#1095;&#1080;&#1074;&#1072;&#1085;&#1080;&#1103;"/><Relationship Id="rId28" Type="http://schemas.openxmlformats.org/officeDocument/2006/relationships/image" Target="../media/image12.jpeg"/><Relationship Id="rId36" Type="http://schemas.openxmlformats.org/officeDocument/2006/relationships/image" Target="../media/image16.jpeg"/><Relationship Id="rId10" Type="http://schemas.openxmlformats.org/officeDocument/2006/relationships/image" Target="../media/image3.jpeg"/><Relationship Id="rId19" Type="http://schemas.openxmlformats.org/officeDocument/2006/relationships/hyperlink" Target="#&#1050;&#1086;&#1088;&#1086;&#1073;&#1072;!R1C1"/><Relationship Id="rId31" Type="http://schemas.openxmlformats.org/officeDocument/2006/relationships/hyperlink" Target="#&#1058;&#1088;&#1091;&#1073;&#1072;__&#1087;&#1086;&#1083;&#1080;&#1072;&#1084;&#1080;&#1076;"/><Relationship Id="rId4" Type="http://schemas.openxmlformats.org/officeDocument/2006/relationships/image" Target="file:///\\C\&#1052;&#1086;&#1080;%20&#1076;&#1086;&#1082;&#1091;&#1084;&#1077;&#1085;&#1090;&#1099;\My%20Webs\NetLine.files\rectvw.gif" TargetMode="External"/><Relationship Id="rId9" Type="http://schemas.openxmlformats.org/officeDocument/2006/relationships/hyperlink" Target="#&#1050;&#1072;&#1073;&#1077;&#1083;&#1100;__&#1042;&#1080;&#1090;&#1072;&#1103;_&#1087;&#1072;&#1088;&#1072;"/><Relationship Id="rId14" Type="http://schemas.openxmlformats.org/officeDocument/2006/relationships/image" Target="../media/image5.jpeg"/><Relationship Id="rId22" Type="http://schemas.openxmlformats.org/officeDocument/2006/relationships/image" Target="../media/image9.jpeg"/><Relationship Id="rId27" Type="http://schemas.openxmlformats.org/officeDocument/2006/relationships/hyperlink" Target="#&#1057;&#1080;&#1089;&#1090;&#1077;&#1084;&#1072;_&#1052;&#1077;&#1090;&#1072;&#1083;&#1080;&#1095;&#1077;&#1089;&#1082;&#1080;&#1093;_&#1058;&#1088;&#1091;&#1073;"/><Relationship Id="rId30" Type="http://schemas.openxmlformats.org/officeDocument/2006/relationships/image" Target="../media/image13.jpeg"/><Relationship Id="rId35" Type="http://schemas.openxmlformats.org/officeDocument/2006/relationships/hyperlink" Target="#&#1069;&#1051;&#1045;&#1050;&#1058;&#1056;&#1048;&#1063;&#1045;&#1057;&#1058;&#1042;&#1054;!R1C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80.jpeg"/><Relationship Id="rId7" Type="http://schemas.openxmlformats.org/officeDocument/2006/relationships/hyperlink" Target="#&#1057;&#1058;&#1040;&#1058;&#1059;&#1057;&#1055;&#1056;&#1054;!R1C1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jpeg"/><Relationship Id="rId5" Type="http://schemas.openxmlformats.org/officeDocument/2006/relationships/image" Target="../media/image182.jpeg"/><Relationship Id="rId4" Type="http://schemas.openxmlformats.org/officeDocument/2006/relationships/image" Target="../media/image18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7.jpeg"/><Relationship Id="rId3" Type="http://schemas.openxmlformats.org/officeDocument/2006/relationships/image" Target="../media/image19.jpeg"/><Relationship Id="rId7" Type="http://schemas.openxmlformats.org/officeDocument/2006/relationships/image" Target="../media/image22.png"/><Relationship Id="rId12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image" Target="../media/image17.jpeg"/><Relationship Id="rId6" Type="http://schemas.openxmlformats.org/officeDocument/2006/relationships/hyperlink" Target="#&#1057;&#1058;&#1040;&#1058;&#1059;&#1057;&#1055;&#1056;&#1054;!R1C1"/><Relationship Id="rId11" Type="http://schemas.openxmlformats.org/officeDocument/2006/relationships/image" Target="../media/image26.png"/><Relationship Id="rId5" Type="http://schemas.openxmlformats.org/officeDocument/2006/relationships/image" Target="../media/image21.png"/><Relationship Id="rId15" Type="http://schemas.openxmlformats.org/officeDocument/2006/relationships/image" Target="../media/image29.jpeg"/><Relationship Id="rId10" Type="http://schemas.openxmlformats.org/officeDocument/2006/relationships/image" Target="../media/image25.jpeg"/><Relationship Id="rId4" Type="http://schemas.openxmlformats.org/officeDocument/2006/relationships/image" Target="../media/image20.jpeg"/><Relationship Id="rId9" Type="http://schemas.openxmlformats.org/officeDocument/2006/relationships/image" Target="../media/image24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2.png"/><Relationship Id="rId1" Type="http://schemas.openxmlformats.org/officeDocument/2006/relationships/hyperlink" Target="#&#1057;&#1058;&#1040;&#1058;&#1059;&#1057;&#1055;&#1056;&#1054;!R1C1"/><Relationship Id="rId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2" Type="http://schemas.openxmlformats.org/officeDocument/2006/relationships/image" Target="../media/image22.png"/><Relationship Id="rId1" Type="http://schemas.openxmlformats.org/officeDocument/2006/relationships/hyperlink" Target="#&#1057;&#1058;&#1040;&#1058;&#1059;&#1057;&#1055;&#1056;&#1054;!R1C1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22.pn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12" Type="http://schemas.openxmlformats.org/officeDocument/2006/relationships/hyperlink" Target="#&#1057;&#1058;&#1040;&#1058;&#1059;&#1057;&#1055;&#1056;&#1054;!R1C1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5" Type="http://schemas.openxmlformats.org/officeDocument/2006/relationships/image" Target="../media/image48.jpeg"/><Relationship Id="rId10" Type="http://schemas.openxmlformats.org/officeDocument/2006/relationships/image" Target="../media/image53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.emf"/><Relationship Id="rId21" Type="http://schemas.openxmlformats.org/officeDocument/2006/relationships/image" Target="../media/image75.emf"/><Relationship Id="rId42" Type="http://schemas.openxmlformats.org/officeDocument/2006/relationships/image" Target="../media/image96.emf"/><Relationship Id="rId47" Type="http://schemas.openxmlformats.org/officeDocument/2006/relationships/image" Target="../media/image101.emf"/><Relationship Id="rId63" Type="http://schemas.openxmlformats.org/officeDocument/2006/relationships/image" Target="../media/image117.emf"/><Relationship Id="rId68" Type="http://schemas.openxmlformats.org/officeDocument/2006/relationships/image" Target="../media/image122.emf"/><Relationship Id="rId84" Type="http://schemas.openxmlformats.org/officeDocument/2006/relationships/image" Target="../media/image138.emf"/><Relationship Id="rId89" Type="http://schemas.openxmlformats.org/officeDocument/2006/relationships/image" Target="../media/image143.emf"/><Relationship Id="rId7" Type="http://schemas.openxmlformats.org/officeDocument/2006/relationships/image" Target="../media/image61.emf"/><Relationship Id="rId71" Type="http://schemas.openxmlformats.org/officeDocument/2006/relationships/image" Target="../media/image125.emf"/><Relationship Id="rId92" Type="http://schemas.openxmlformats.org/officeDocument/2006/relationships/image" Target="../media/image146.emf"/><Relationship Id="rId2" Type="http://schemas.openxmlformats.org/officeDocument/2006/relationships/image" Target="../media/image56.emf"/><Relationship Id="rId16" Type="http://schemas.openxmlformats.org/officeDocument/2006/relationships/image" Target="../media/image70.emf"/><Relationship Id="rId29" Type="http://schemas.openxmlformats.org/officeDocument/2006/relationships/image" Target="../media/image83.emf"/><Relationship Id="rId11" Type="http://schemas.openxmlformats.org/officeDocument/2006/relationships/image" Target="../media/image65.emf"/><Relationship Id="rId24" Type="http://schemas.openxmlformats.org/officeDocument/2006/relationships/image" Target="../media/image78.emf"/><Relationship Id="rId32" Type="http://schemas.openxmlformats.org/officeDocument/2006/relationships/image" Target="../media/image86.emf"/><Relationship Id="rId37" Type="http://schemas.openxmlformats.org/officeDocument/2006/relationships/image" Target="../media/image91.emf"/><Relationship Id="rId40" Type="http://schemas.openxmlformats.org/officeDocument/2006/relationships/image" Target="../media/image94.emf"/><Relationship Id="rId45" Type="http://schemas.openxmlformats.org/officeDocument/2006/relationships/image" Target="../media/image99.emf"/><Relationship Id="rId53" Type="http://schemas.openxmlformats.org/officeDocument/2006/relationships/image" Target="../media/image107.emf"/><Relationship Id="rId58" Type="http://schemas.openxmlformats.org/officeDocument/2006/relationships/image" Target="../media/image112.emf"/><Relationship Id="rId66" Type="http://schemas.openxmlformats.org/officeDocument/2006/relationships/image" Target="../media/image120.emf"/><Relationship Id="rId74" Type="http://schemas.openxmlformats.org/officeDocument/2006/relationships/image" Target="../media/image128.emf"/><Relationship Id="rId79" Type="http://schemas.openxmlformats.org/officeDocument/2006/relationships/image" Target="../media/image133.emf"/><Relationship Id="rId87" Type="http://schemas.openxmlformats.org/officeDocument/2006/relationships/image" Target="../media/image141.emf"/><Relationship Id="rId102" Type="http://schemas.openxmlformats.org/officeDocument/2006/relationships/image" Target="../media/image156.emf"/><Relationship Id="rId5" Type="http://schemas.openxmlformats.org/officeDocument/2006/relationships/image" Target="../media/image59.emf"/><Relationship Id="rId61" Type="http://schemas.openxmlformats.org/officeDocument/2006/relationships/image" Target="../media/image115.emf"/><Relationship Id="rId82" Type="http://schemas.openxmlformats.org/officeDocument/2006/relationships/image" Target="../media/image136.emf"/><Relationship Id="rId90" Type="http://schemas.openxmlformats.org/officeDocument/2006/relationships/image" Target="../media/image144.emf"/><Relationship Id="rId95" Type="http://schemas.openxmlformats.org/officeDocument/2006/relationships/image" Target="../media/image149.emf"/><Relationship Id="rId19" Type="http://schemas.openxmlformats.org/officeDocument/2006/relationships/image" Target="../media/image73.emf"/><Relationship Id="rId14" Type="http://schemas.openxmlformats.org/officeDocument/2006/relationships/image" Target="../media/image68.emf"/><Relationship Id="rId22" Type="http://schemas.openxmlformats.org/officeDocument/2006/relationships/image" Target="../media/image76.emf"/><Relationship Id="rId27" Type="http://schemas.openxmlformats.org/officeDocument/2006/relationships/image" Target="../media/image81.emf"/><Relationship Id="rId30" Type="http://schemas.openxmlformats.org/officeDocument/2006/relationships/image" Target="../media/image84.emf"/><Relationship Id="rId35" Type="http://schemas.openxmlformats.org/officeDocument/2006/relationships/image" Target="../media/image89.emf"/><Relationship Id="rId43" Type="http://schemas.openxmlformats.org/officeDocument/2006/relationships/image" Target="../media/image97.emf"/><Relationship Id="rId48" Type="http://schemas.openxmlformats.org/officeDocument/2006/relationships/image" Target="../media/image102.emf"/><Relationship Id="rId56" Type="http://schemas.openxmlformats.org/officeDocument/2006/relationships/image" Target="../media/image110.emf"/><Relationship Id="rId64" Type="http://schemas.openxmlformats.org/officeDocument/2006/relationships/image" Target="../media/image118.emf"/><Relationship Id="rId69" Type="http://schemas.openxmlformats.org/officeDocument/2006/relationships/image" Target="../media/image123.emf"/><Relationship Id="rId77" Type="http://schemas.openxmlformats.org/officeDocument/2006/relationships/image" Target="../media/image131.emf"/><Relationship Id="rId100" Type="http://schemas.openxmlformats.org/officeDocument/2006/relationships/image" Target="../media/image154.emf"/><Relationship Id="rId105" Type="http://schemas.openxmlformats.org/officeDocument/2006/relationships/hyperlink" Target="#&#1057;&#1058;&#1040;&#1058;&#1059;&#1057;&#1055;&#1056;&#1054;!R1C1"/><Relationship Id="rId8" Type="http://schemas.openxmlformats.org/officeDocument/2006/relationships/image" Target="../media/image62.emf"/><Relationship Id="rId51" Type="http://schemas.openxmlformats.org/officeDocument/2006/relationships/image" Target="../media/image105.emf"/><Relationship Id="rId72" Type="http://schemas.openxmlformats.org/officeDocument/2006/relationships/image" Target="../media/image126.emf"/><Relationship Id="rId80" Type="http://schemas.openxmlformats.org/officeDocument/2006/relationships/image" Target="../media/image134.emf"/><Relationship Id="rId85" Type="http://schemas.openxmlformats.org/officeDocument/2006/relationships/image" Target="../media/image139.emf"/><Relationship Id="rId93" Type="http://schemas.openxmlformats.org/officeDocument/2006/relationships/image" Target="../media/image147.emf"/><Relationship Id="rId98" Type="http://schemas.openxmlformats.org/officeDocument/2006/relationships/image" Target="../media/image152.emf"/><Relationship Id="rId3" Type="http://schemas.openxmlformats.org/officeDocument/2006/relationships/image" Target="../media/image57.emf"/><Relationship Id="rId12" Type="http://schemas.openxmlformats.org/officeDocument/2006/relationships/image" Target="../media/image66.emf"/><Relationship Id="rId17" Type="http://schemas.openxmlformats.org/officeDocument/2006/relationships/image" Target="../media/image71.emf"/><Relationship Id="rId25" Type="http://schemas.openxmlformats.org/officeDocument/2006/relationships/image" Target="../media/image79.emf"/><Relationship Id="rId33" Type="http://schemas.openxmlformats.org/officeDocument/2006/relationships/image" Target="../media/image87.emf"/><Relationship Id="rId38" Type="http://schemas.openxmlformats.org/officeDocument/2006/relationships/image" Target="../media/image92.emf"/><Relationship Id="rId46" Type="http://schemas.openxmlformats.org/officeDocument/2006/relationships/image" Target="../media/image100.emf"/><Relationship Id="rId59" Type="http://schemas.openxmlformats.org/officeDocument/2006/relationships/image" Target="../media/image113.emf"/><Relationship Id="rId67" Type="http://schemas.openxmlformats.org/officeDocument/2006/relationships/image" Target="../media/image121.emf"/><Relationship Id="rId103" Type="http://schemas.openxmlformats.org/officeDocument/2006/relationships/image" Target="../media/image157.emf"/><Relationship Id="rId20" Type="http://schemas.openxmlformats.org/officeDocument/2006/relationships/image" Target="../media/image74.emf"/><Relationship Id="rId41" Type="http://schemas.openxmlformats.org/officeDocument/2006/relationships/image" Target="../media/image95.emf"/><Relationship Id="rId54" Type="http://schemas.openxmlformats.org/officeDocument/2006/relationships/image" Target="../media/image108.emf"/><Relationship Id="rId62" Type="http://schemas.openxmlformats.org/officeDocument/2006/relationships/image" Target="../media/image116.emf"/><Relationship Id="rId70" Type="http://schemas.openxmlformats.org/officeDocument/2006/relationships/image" Target="../media/image124.emf"/><Relationship Id="rId75" Type="http://schemas.openxmlformats.org/officeDocument/2006/relationships/image" Target="../media/image129.emf"/><Relationship Id="rId83" Type="http://schemas.openxmlformats.org/officeDocument/2006/relationships/image" Target="../media/image137.emf"/><Relationship Id="rId88" Type="http://schemas.openxmlformats.org/officeDocument/2006/relationships/image" Target="../media/image142.emf"/><Relationship Id="rId91" Type="http://schemas.openxmlformats.org/officeDocument/2006/relationships/image" Target="../media/image145.emf"/><Relationship Id="rId96" Type="http://schemas.openxmlformats.org/officeDocument/2006/relationships/image" Target="../media/image150.emf"/><Relationship Id="rId1" Type="http://schemas.openxmlformats.org/officeDocument/2006/relationships/image" Target="../media/image55.emf"/><Relationship Id="rId6" Type="http://schemas.openxmlformats.org/officeDocument/2006/relationships/image" Target="../media/image60.emf"/><Relationship Id="rId15" Type="http://schemas.openxmlformats.org/officeDocument/2006/relationships/image" Target="../media/image69.emf"/><Relationship Id="rId23" Type="http://schemas.openxmlformats.org/officeDocument/2006/relationships/image" Target="../media/image77.emf"/><Relationship Id="rId28" Type="http://schemas.openxmlformats.org/officeDocument/2006/relationships/image" Target="../media/image82.emf"/><Relationship Id="rId36" Type="http://schemas.openxmlformats.org/officeDocument/2006/relationships/image" Target="../media/image90.emf"/><Relationship Id="rId49" Type="http://schemas.openxmlformats.org/officeDocument/2006/relationships/image" Target="../media/image103.emf"/><Relationship Id="rId57" Type="http://schemas.openxmlformats.org/officeDocument/2006/relationships/image" Target="../media/image111.emf"/><Relationship Id="rId106" Type="http://schemas.openxmlformats.org/officeDocument/2006/relationships/image" Target="../media/image22.png"/><Relationship Id="rId10" Type="http://schemas.openxmlformats.org/officeDocument/2006/relationships/image" Target="../media/image64.emf"/><Relationship Id="rId31" Type="http://schemas.openxmlformats.org/officeDocument/2006/relationships/image" Target="../media/image85.emf"/><Relationship Id="rId44" Type="http://schemas.openxmlformats.org/officeDocument/2006/relationships/image" Target="../media/image98.emf"/><Relationship Id="rId52" Type="http://schemas.openxmlformats.org/officeDocument/2006/relationships/image" Target="../media/image106.emf"/><Relationship Id="rId60" Type="http://schemas.openxmlformats.org/officeDocument/2006/relationships/image" Target="../media/image114.emf"/><Relationship Id="rId65" Type="http://schemas.openxmlformats.org/officeDocument/2006/relationships/image" Target="../media/image119.emf"/><Relationship Id="rId73" Type="http://schemas.openxmlformats.org/officeDocument/2006/relationships/image" Target="../media/image127.emf"/><Relationship Id="rId78" Type="http://schemas.openxmlformats.org/officeDocument/2006/relationships/image" Target="../media/image132.emf"/><Relationship Id="rId81" Type="http://schemas.openxmlformats.org/officeDocument/2006/relationships/image" Target="../media/image135.emf"/><Relationship Id="rId86" Type="http://schemas.openxmlformats.org/officeDocument/2006/relationships/image" Target="../media/image140.emf"/><Relationship Id="rId94" Type="http://schemas.openxmlformats.org/officeDocument/2006/relationships/image" Target="../media/image148.emf"/><Relationship Id="rId99" Type="http://schemas.openxmlformats.org/officeDocument/2006/relationships/image" Target="../media/image153.emf"/><Relationship Id="rId101" Type="http://schemas.openxmlformats.org/officeDocument/2006/relationships/image" Target="../media/image155.emf"/><Relationship Id="rId4" Type="http://schemas.openxmlformats.org/officeDocument/2006/relationships/image" Target="../media/image58.emf"/><Relationship Id="rId9" Type="http://schemas.openxmlformats.org/officeDocument/2006/relationships/image" Target="../media/image63.emf"/><Relationship Id="rId13" Type="http://schemas.openxmlformats.org/officeDocument/2006/relationships/image" Target="../media/image67.emf"/><Relationship Id="rId18" Type="http://schemas.openxmlformats.org/officeDocument/2006/relationships/image" Target="../media/image72.emf"/><Relationship Id="rId39" Type="http://schemas.openxmlformats.org/officeDocument/2006/relationships/image" Target="../media/image93.emf"/><Relationship Id="rId34" Type="http://schemas.openxmlformats.org/officeDocument/2006/relationships/image" Target="../media/image88.emf"/><Relationship Id="rId50" Type="http://schemas.openxmlformats.org/officeDocument/2006/relationships/image" Target="../media/image104.emf"/><Relationship Id="rId55" Type="http://schemas.openxmlformats.org/officeDocument/2006/relationships/image" Target="../media/image109.emf"/><Relationship Id="rId76" Type="http://schemas.openxmlformats.org/officeDocument/2006/relationships/image" Target="../media/image130.emf"/><Relationship Id="rId97" Type="http://schemas.openxmlformats.org/officeDocument/2006/relationships/image" Target="../media/image151.emf"/><Relationship Id="rId104" Type="http://schemas.openxmlformats.org/officeDocument/2006/relationships/image" Target="../media/image158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3" Type="http://schemas.openxmlformats.org/officeDocument/2006/relationships/image" Target="../media/image22.png"/><Relationship Id="rId7" Type="http://schemas.openxmlformats.org/officeDocument/2006/relationships/image" Target="../media/image163.png"/><Relationship Id="rId2" Type="http://schemas.openxmlformats.org/officeDocument/2006/relationships/hyperlink" Target="#&#1057;&#1058;&#1040;&#1058;&#1059;&#1057;&#1055;&#1056;&#1054;!R1C1"/><Relationship Id="rId1" Type="http://schemas.openxmlformats.org/officeDocument/2006/relationships/image" Target="../media/image159.jpeg"/><Relationship Id="rId6" Type="http://schemas.openxmlformats.org/officeDocument/2006/relationships/image" Target="../media/image162.jpeg"/><Relationship Id="rId5" Type="http://schemas.openxmlformats.org/officeDocument/2006/relationships/image" Target="../media/image161.jpeg"/><Relationship Id="rId10" Type="http://schemas.openxmlformats.org/officeDocument/2006/relationships/image" Target="../media/image166.png"/><Relationship Id="rId4" Type="http://schemas.openxmlformats.org/officeDocument/2006/relationships/image" Target="../media/image160.jpeg"/><Relationship Id="rId9" Type="http://schemas.openxmlformats.org/officeDocument/2006/relationships/image" Target="../media/image16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&#1057;&#1058;&#1040;&#1058;&#1059;&#1057;&#1055;&#1056;&#1054;!R1C1"/><Relationship Id="rId1" Type="http://schemas.openxmlformats.org/officeDocument/2006/relationships/image" Target="../media/image167.jpeg"/><Relationship Id="rId6" Type="http://schemas.openxmlformats.org/officeDocument/2006/relationships/image" Target="../media/image170.png"/><Relationship Id="rId5" Type="http://schemas.openxmlformats.org/officeDocument/2006/relationships/image" Target="../media/image169.jpeg"/><Relationship Id="rId4" Type="http://schemas.openxmlformats.org/officeDocument/2006/relationships/image" Target="../media/image16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58;&#1040;&#1058;&#1059;&#1057;&#1055;&#1056;&#1054;!R1C1"/><Relationship Id="rId3" Type="http://schemas.openxmlformats.org/officeDocument/2006/relationships/image" Target="../media/image173.jpeg"/><Relationship Id="rId7" Type="http://schemas.openxmlformats.org/officeDocument/2006/relationships/image" Target="../media/image177.jpeg"/><Relationship Id="rId2" Type="http://schemas.openxmlformats.org/officeDocument/2006/relationships/image" Target="../media/image172.jpeg"/><Relationship Id="rId1" Type="http://schemas.openxmlformats.org/officeDocument/2006/relationships/image" Target="../media/image171.jpeg"/><Relationship Id="rId6" Type="http://schemas.openxmlformats.org/officeDocument/2006/relationships/image" Target="../media/image176.jpeg"/><Relationship Id="rId5" Type="http://schemas.openxmlformats.org/officeDocument/2006/relationships/image" Target="../media/image175.jpeg"/><Relationship Id="rId4" Type="http://schemas.openxmlformats.org/officeDocument/2006/relationships/image" Target="../media/image174.jpe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9525</xdr:colOff>
      <xdr:row>4</xdr:row>
      <xdr:rowOff>9525</xdr:rowOff>
    </xdr:to>
    <xdr:pic>
      <xdr:nvPicPr>
        <xdr:cNvPr id="2" name="Picture 1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2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3" name="Picture 2" descr="C:\Мои документы\My Webs\NetLine.files\g.gif">
          <a:extLst>
            <a:ext uri="{FF2B5EF4-FFF2-40B4-BE49-F238E27FC236}">
              <a16:creationId xmlns:a16="http://schemas.microsoft.com/office/drawing/2014/main" xmlns="" id="{00000000-0008-0000-0000-000093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23</xdr:row>
      <xdr:rowOff>9525</xdr:rowOff>
    </xdr:to>
    <xdr:pic>
      <xdr:nvPicPr>
        <xdr:cNvPr id="4" name="Picture 3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4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800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76200</xdr:colOff>
      <xdr:row>23</xdr:row>
      <xdr:rowOff>38100</xdr:rowOff>
    </xdr:to>
    <xdr:pic>
      <xdr:nvPicPr>
        <xdr:cNvPr id="5" name="Picture 4" descr="C:\Мои документы\My Webs\NetLine.files\rectvw.gif">
          <a:hlinkClick xmlns:r="http://schemas.openxmlformats.org/officeDocument/2006/relationships" r:id="rId3" tgtFrame="_parent"/>
          <a:extLst>
            <a:ext uri="{FF2B5EF4-FFF2-40B4-BE49-F238E27FC236}">
              <a16:creationId xmlns:a16="http://schemas.microsoft.com/office/drawing/2014/main" xmlns="" id="{00000000-0008-0000-0000-000095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8007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6" name="Picture 8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6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03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7" name="Picture 9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7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03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8" name="Picture 10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8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03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9" name="Picture 11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9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03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10" name="Picture 12" descr="C:\Мои документы\My Webs\NetLine.files\w.gif">
          <a:extLst>
            <a:ext uri="{FF2B5EF4-FFF2-40B4-BE49-F238E27FC236}">
              <a16:creationId xmlns:a16="http://schemas.microsoft.com/office/drawing/2014/main" xmlns="" id="{00000000-0008-0000-0000-00009AA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0350" y="2733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19050</xdr:rowOff>
    </xdr:from>
    <xdr:to>
      <xdr:col>2</xdr:col>
      <xdr:colOff>962025</xdr:colOff>
      <xdr:row>3</xdr:row>
      <xdr:rowOff>981075</xdr:rowOff>
    </xdr:to>
    <xdr:pic>
      <xdr:nvPicPr>
        <xdr:cNvPr id="11" name="Рисунок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10350" y="1762125"/>
          <a:ext cx="962025" cy="962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2752726</xdr:colOff>
      <xdr:row>3</xdr:row>
      <xdr:rowOff>19051</xdr:rowOff>
    </xdr:from>
    <xdr:to>
      <xdr:col>1</xdr:col>
      <xdr:colOff>3724275</xdr:colOff>
      <xdr:row>4</xdr:row>
      <xdr:rowOff>0</xdr:rowOff>
    </xdr:to>
    <xdr:pic>
      <xdr:nvPicPr>
        <xdr:cNvPr id="12" name="Рисунок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1176" y="1762126"/>
          <a:ext cx="971549" cy="971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38099</xdr:colOff>
      <xdr:row>3</xdr:row>
      <xdr:rowOff>19049</xdr:rowOff>
    </xdr:from>
    <xdr:to>
      <xdr:col>0</xdr:col>
      <xdr:colOff>1009650</xdr:colOff>
      <xdr:row>4</xdr:row>
      <xdr:rowOff>0</xdr:rowOff>
    </xdr:to>
    <xdr:pic>
      <xdr:nvPicPr>
        <xdr:cNvPr id="13" name="Рисунок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099" y="1762124"/>
          <a:ext cx="971551" cy="9715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352426</xdr:colOff>
      <xdr:row>1</xdr:row>
      <xdr:rowOff>28576</xdr:rowOff>
    </xdr:from>
    <xdr:to>
      <xdr:col>3</xdr:col>
      <xdr:colOff>1571626</xdr:colOff>
      <xdr:row>2</xdr:row>
      <xdr:rowOff>714376</xdr:rowOff>
    </xdr:to>
    <xdr:pic>
      <xdr:nvPicPr>
        <xdr:cNvPr id="14" name="Рисунок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58151" y="200026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2057400</xdr:colOff>
      <xdr:row>3</xdr:row>
      <xdr:rowOff>19050</xdr:rowOff>
    </xdr:from>
    <xdr:to>
      <xdr:col>1</xdr:col>
      <xdr:colOff>180975</xdr:colOff>
      <xdr:row>3</xdr:row>
      <xdr:rowOff>981075</xdr:rowOff>
    </xdr:to>
    <xdr:pic>
      <xdr:nvPicPr>
        <xdr:cNvPr id="15" name="Рисунок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7400" y="1762125"/>
          <a:ext cx="962025" cy="962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161925</xdr:rowOff>
    </xdr:from>
    <xdr:to>
      <xdr:col>0</xdr:col>
      <xdr:colOff>1323975</xdr:colOff>
      <xdr:row>2</xdr:row>
      <xdr:rowOff>781050</xdr:rowOff>
    </xdr:to>
    <xdr:pic>
      <xdr:nvPicPr>
        <xdr:cNvPr id="16" name="Рисунок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1925"/>
          <a:ext cx="1323975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</xdr:row>
      <xdr:rowOff>19051</xdr:rowOff>
    </xdr:from>
    <xdr:to>
      <xdr:col>1</xdr:col>
      <xdr:colOff>1190626</xdr:colOff>
      <xdr:row>4</xdr:row>
      <xdr:rowOff>1</xdr:rowOff>
    </xdr:to>
    <xdr:pic>
      <xdr:nvPicPr>
        <xdr:cNvPr id="17" name="Рисунок 1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7526" y="1762126"/>
          <a:ext cx="971550" cy="971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1038226</xdr:colOff>
      <xdr:row>3</xdr:row>
      <xdr:rowOff>19051</xdr:rowOff>
    </xdr:from>
    <xdr:to>
      <xdr:col>0</xdr:col>
      <xdr:colOff>2009776</xdr:colOff>
      <xdr:row>4</xdr:row>
      <xdr:rowOff>1</xdr:rowOff>
    </xdr:to>
    <xdr:pic>
      <xdr:nvPicPr>
        <xdr:cNvPr id="18" name="Рисунок 1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8226" y="176212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3</xdr:row>
      <xdr:rowOff>28575</xdr:rowOff>
    </xdr:from>
    <xdr:to>
      <xdr:col>1</xdr:col>
      <xdr:colOff>2712939</xdr:colOff>
      <xdr:row>3</xdr:row>
      <xdr:rowOff>971550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7650" y="1771650"/>
          <a:ext cx="1493739" cy="942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1209676</xdr:colOff>
      <xdr:row>8</xdr:row>
      <xdr:rowOff>142874</xdr:rowOff>
    </xdr:from>
    <xdr:to>
      <xdr:col>1</xdr:col>
      <xdr:colOff>1951970</xdr:colOff>
      <xdr:row>13</xdr:row>
      <xdr:rowOff>95250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126" y="3514724"/>
          <a:ext cx="742294" cy="7620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1990726</xdr:colOff>
      <xdr:row>4</xdr:row>
      <xdr:rowOff>47626</xdr:rowOff>
    </xdr:from>
    <xdr:to>
      <xdr:col>1</xdr:col>
      <xdr:colOff>2747349</xdr:colOff>
      <xdr:row>8</xdr:row>
      <xdr:rowOff>85725</xdr:rowOff>
    </xdr:to>
    <xdr:pic>
      <xdr:nvPicPr>
        <xdr:cNvPr id="21" name="Рисунок 2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29176" y="2781301"/>
          <a:ext cx="756623" cy="6762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1209676</xdr:colOff>
      <xdr:row>4</xdr:row>
      <xdr:rowOff>38100</xdr:rowOff>
    </xdr:from>
    <xdr:to>
      <xdr:col>1</xdr:col>
      <xdr:colOff>1944475</xdr:colOff>
      <xdr:row>8</xdr:row>
      <xdr:rowOff>76200</xdr:rowOff>
    </xdr:to>
    <xdr:pic>
      <xdr:nvPicPr>
        <xdr:cNvPr id="22" name="Рисунок 2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126" y="2771775"/>
          <a:ext cx="734799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1990726</xdr:colOff>
      <xdr:row>8</xdr:row>
      <xdr:rowOff>123825</xdr:rowOff>
    </xdr:from>
    <xdr:to>
      <xdr:col>1</xdr:col>
      <xdr:colOff>2762250</xdr:colOff>
      <xdr:row>13</xdr:row>
      <xdr:rowOff>95250</xdr:rowOff>
    </xdr:to>
    <xdr:pic>
      <xdr:nvPicPr>
        <xdr:cNvPr id="23" name="Рисунок 2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29176" y="3495675"/>
          <a:ext cx="771524" cy="781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1428750</xdr:colOff>
      <xdr:row>13</xdr:row>
      <xdr:rowOff>114300</xdr:rowOff>
    </xdr:from>
    <xdr:to>
      <xdr:col>1</xdr:col>
      <xdr:colOff>2505075</xdr:colOff>
      <xdr:row>18</xdr:row>
      <xdr:rowOff>47625</xdr:rowOff>
    </xdr:to>
    <xdr:pic>
      <xdr:nvPicPr>
        <xdr:cNvPr id="24" name="Рисунок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7200" y="4295775"/>
          <a:ext cx="1076325" cy="7429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1009651</xdr:colOff>
      <xdr:row>3</xdr:row>
      <xdr:rowOff>19052</xdr:rowOff>
    </xdr:from>
    <xdr:to>
      <xdr:col>3</xdr:col>
      <xdr:colOff>771525</xdr:colOff>
      <xdr:row>3</xdr:row>
      <xdr:rowOff>981314</xdr:rowOff>
    </xdr:to>
    <xdr:pic>
      <xdr:nvPicPr>
        <xdr:cNvPr id="25" name="Рисунок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01" y="1762127"/>
          <a:ext cx="857249" cy="9622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828674</xdr:colOff>
      <xdr:row>3</xdr:row>
      <xdr:rowOff>19049</xdr:rowOff>
    </xdr:from>
    <xdr:to>
      <xdr:col>4</xdr:col>
      <xdr:colOff>9524</xdr:colOff>
      <xdr:row>4</xdr:row>
      <xdr:rowOff>9524</xdr:rowOff>
    </xdr:to>
    <xdr:pic>
      <xdr:nvPicPr>
        <xdr:cNvPr id="26" name="Рисунок 2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34399" y="1762124"/>
          <a:ext cx="981075" cy="981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</xdr:row>
      <xdr:rowOff>47625</xdr:rowOff>
    </xdr:from>
    <xdr:to>
      <xdr:col>0</xdr:col>
      <xdr:colOff>1027171</xdr:colOff>
      <xdr:row>8</xdr:row>
      <xdr:rowOff>742950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314450"/>
          <a:ext cx="970021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104777</xdr:colOff>
      <xdr:row>17</xdr:row>
      <xdr:rowOff>27083</xdr:rowOff>
    </xdr:from>
    <xdr:to>
      <xdr:col>0</xdr:col>
      <xdr:colOff>929801</xdr:colOff>
      <xdr:row>17</xdr:row>
      <xdr:rowOff>752475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7" y="3408458"/>
          <a:ext cx="825024" cy="725392"/>
        </a:xfrm>
        <a:prstGeom prst="rect">
          <a:avLst/>
        </a:prstGeom>
      </xdr:spPr>
    </xdr:pic>
    <xdr:clientData/>
  </xdr:twoCellAnchor>
  <xdr:twoCellAnchor editAs="oneCell">
    <xdr:from>
      <xdr:col>0</xdr:col>
      <xdr:colOff>80297</xdr:colOff>
      <xdr:row>25</xdr:row>
      <xdr:rowOff>57149</xdr:rowOff>
    </xdr:from>
    <xdr:to>
      <xdr:col>0</xdr:col>
      <xdr:colOff>741944</xdr:colOff>
      <xdr:row>25</xdr:row>
      <xdr:rowOff>800100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97" y="4257674"/>
          <a:ext cx="661647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41</xdr:row>
      <xdr:rowOff>47627</xdr:rowOff>
    </xdr:from>
    <xdr:to>
      <xdr:col>0</xdr:col>
      <xdr:colOff>504141</xdr:colOff>
      <xdr:row>41</xdr:row>
      <xdr:rowOff>733425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1" y="5886452"/>
          <a:ext cx="370790" cy="685798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46</xdr:row>
      <xdr:rowOff>38101</xdr:rowOff>
    </xdr:from>
    <xdr:to>
      <xdr:col>0</xdr:col>
      <xdr:colOff>550854</xdr:colOff>
      <xdr:row>46</xdr:row>
      <xdr:rowOff>762000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499" y="6696076"/>
          <a:ext cx="360355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42197</xdr:colOff>
      <xdr:row>36</xdr:row>
      <xdr:rowOff>19049</xdr:rowOff>
    </xdr:from>
    <xdr:to>
      <xdr:col>0</xdr:col>
      <xdr:colOff>737774</xdr:colOff>
      <xdr:row>36</xdr:row>
      <xdr:rowOff>800100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97" y="5038724"/>
          <a:ext cx="695577" cy="7810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57150</xdr:rowOff>
    </xdr:from>
    <xdr:to>
      <xdr:col>0</xdr:col>
      <xdr:colOff>409575</xdr:colOff>
      <xdr:row>3</xdr:row>
      <xdr:rowOff>66675</xdr:rowOff>
    </xdr:to>
    <xdr:pic>
      <xdr:nvPicPr>
        <xdr:cNvPr id="8" name="Рисуно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209550"/>
          <a:ext cx="314325" cy="31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141</xdr:row>
      <xdr:rowOff>38101</xdr:rowOff>
    </xdr:from>
    <xdr:to>
      <xdr:col>0</xdr:col>
      <xdr:colOff>1001641</xdr:colOff>
      <xdr:row>141</xdr:row>
      <xdr:rowOff>781051</xdr:rowOff>
    </xdr:to>
    <xdr:pic macro="[0]!Рисунок2_Щелчок"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34128076"/>
          <a:ext cx="954015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38099</xdr:colOff>
      <xdr:row>24</xdr:row>
      <xdr:rowOff>38358</xdr:rowOff>
    </xdr:from>
    <xdr:to>
      <xdr:col>0</xdr:col>
      <xdr:colOff>1043688</xdr:colOff>
      <xdr:row>24</xdr:row>
      <xdr:rowOff>771525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099" y="4619883"/>
          <a:ext cx="1005589" cy="73316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  <a:softEdge rad="63500"/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95250</xdr:colOff>
      <xdr:row>48</xdr:row>
      <xdr:rowOff>76200</xdr:rowOff>
    </xdr:from>
    <xdr:to>
      <xdr:col>0</xdr:col>
      <xdr:colOff>733425</xdr:colOff>
      <xdr:row>48</xdr:row>
      <xdr:rowOff>733425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10563225"/>
          <a:ext cx="638175" cy="6572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38101</xdr:colOff>
      <xdr:row>159</xdr:row>
      <xdr:rowOff>38102</xdr:rowOff>
    </xdr:from>
    <xdr:to>
      <xdr:col>1</xdr:col>
      <xdr:colOff>94838</xdr:colOff>
      <xdr:row>159</xdr:row>
      <xdr:rowOff>638176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1" y="38357177"/>
          <a:ext cx="1523587" cy="6000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57151</xdr:colOff>
      <xdr:row>34</xdr:row>
      <xdr:rowOff>57151</xdr:rowOff>
    </xdr:from>
    <xdr:to>
      <xdr:col>0</xdr:col>
      <xdr:colOff>1047751</xdr:colOff>
      <xdr:row>34</xdr:row>
      <xdr:rowOff>779388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6915151"/>
          <a:ext cx="990600" cy="7222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28575</xdr:colOff>
      <xdr:row>40</xdr:row>
      <xdr:rowOff>38100</xdr:rowOff>
    </xdr:from>
    <xdr:to>
      <xdr:col>0</xdr:col>
      <xdr:colOff>1034164</xdr:colOff>
      <xdr:row>40</xdr:row>
      <xdr:rowOff>771267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8572500"/>
          <a:ext cx="1005589" cy="73316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95250</xdr:colOff>
      <xdr:row>1</xdr:row>
      <xdr:rowOff>47625</xdr:rowOff>
    </xdr:from>
    <xdr:to>
      <xdr:col>0</xdr:col>
      <xdr:colOff>409575</xdr:colOff>
      <xdr:row>3</xdr:row>
      <xdr:rowOff>57150</xdr:rowOff>
    </xdr:to>
    <xdr:pic>
      <xdr:nvPicPr>
        <xdr:cNvPr id="8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200025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154</xdr:row>
      <xdr:rowOff>19050</xdr:rowOff>
    </xdr:from>
    <xdr:to>
      <xdr:col>0</xdr:col>
      <xdr:colOff>819150</xdr:colOff>
      <xdr:row>154</xdr:row>
      <xdr:rowOff>771525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6" y="36871275"/>
          <a:ext cx="752474" cy="752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95250</xdr:colOff>
      <xdr:row>130</xdr:row>
      <xdr:rowOff>76200</xdr:rowOff>
    </xdr:from>
    <xdr:to>
      <xdr:col>0</xdr:col>
      <xdr:colOff>781049</xdr:colOff>
      <xdr:row>130</xdr:row>
      <xdr:rowOff>761999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31727775"/>
          <a:ext cx="685799" cy="6857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66675</xdr:colOff>
      <xdr:row>170</xdr:row>
      <xdr:rowOff>38098</xdr:rowOff>
    </xdr:from>
    <xdr:to>
      <xdr:col>0</xdr:col>
      <xdr:colOff>809626</xdr:colOff>
      <xdr:row>170</xdr:row>
      <xdr:rowOff>781049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V="1">
          <a:off x="66675" y="40671748"/>
          <a:ext cx="742951" cy="7429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0</xdr:col>
      <xdr:colOff>57151</xdr:colOff>
      <xdr:row>9</xdr:row>
      <xdr:rowOff>38101</xdr:rowOff>
    </xdr:from>
    <xdr:to>
      <xdr:col>0</xdr:col>
      <xdr:colOff>1047751</xdr:colOff>
      <xdr:row>9</xdr:row>
      <xdr:rowOff>760338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 xmlns="">
                <a14:imgLayer r:embed="rId12">
                  <a14:imgEffect>
                    <a14:sharpenSoften amount="3000"/>
                  </a14:imgEffect>
                  <a14:imgEffect>
                    <a14:colorTemperature colorTemp="6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533526"/>
          <a:ext cx="990600" cy="7222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  <a:softEdge rad="203200"/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57150</xdr:colOff>
      <xdr:row>112</xdr:row>
      <xdr:rowOff>38100</xdr:rowOff>
    </xdr:from>
    <xdr:to>
      <xdr:col>0</xdr:col>
      <xdr:colOff>790575</xdr:colOff>
      <xdr:row>112</xdr:row>
      <xdr:rowOff>771525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26803350"/>
          <a:ext cx="733425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66676</xdr:colOff>
      <xdr:row>123</xdr:row>
      <xdr:rowOff>57150</xdr:rowOff>
    </xdr:from>
    <xdr:to>
      <xdr:col>0</xdr:col>
      <xdr:colOff>1076325</xdr:colOff>
      <xdr:row>123</xdr:row>
      <xdr:rowOff>750120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6" y="29918025"/>
          <a:ext cx="1009649" cy="69297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76200</xdr:colOff>
      <xdr:row>117</xdr:row>
      <xdr:rowOff>47626</xdr:rowOff>
    </xdr:from>
    <xdr:to>
      <xdr:col>0</xdr:col>
      <xdr:colOff>1000125</xdr:colOff>
      <xdr:row>117</xdr:row>
      <xdr:rowOff>740570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28279726"/>
          <a:ext cx="923925" cy="6929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0</xdr:col>
      <xdr:colOff>400050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180975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9</xdr:row>
      <xdr:rowOff>9527</xdr:rowOff>
    </xdr:from>
    <xdr:to>
      <xdr:col>0</xdr:col>
      <xdr:colOff>819150</xdr:colOff>
      <xdr:row>9</xdr:row>
      <xdr:rowOff>809624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2" y="1400177"/>
          <a:ext cx="800098" cy="80009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19050</xdr:colOff>
      <xdr:row>13</xdr:row>
      <xdr:rowOff>9525</xdr:rowOff>
    </xdr:from>
    <xdr:to>
      <xdr:col>0</xdr:col>
      <xdr:colOff>790575</xdr:colOff>
      <xdr:row>13</xdr:row>
      <xdr:rowOff>781050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2705100"/>
          <a:ext cx="771525" cy="771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57150</xdr:rowOff>
    </xdr:from>
    <xdr:to>
      <xdr:col>0</xdr:col>
      <xdr:colOff>371475</xdr:colOff>
      <xdr:row>3</xdr:row>
      <xdr:rowOff>66675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2095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10</xdr:row>
      <xdr:rowOff>38101</xdr:rowOff>
    </xdr:from>
    <xdr:to>
      <xdr:col>0</xdr:col>
      <xdr:colOff>790576</xdr:colOff>
      <xdr:row>10</xdr:row>
      <xdr:rowOff>781051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1600201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38101</xdr:colOff>
      <xdr:row>15</xdr:row>
      <xdr:rowOff>28576</xdr:rowOff>
    </xdr:from>
    <xdr:to>
      <xdr:col>0</xdr:col>
      <xdr:colOff>781051</xdr:colOff>
      <xdr:row>15</xdr:row>
      <xdr:rowOff>771526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1" y="2409826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28575</xdr:colOff>
      <xdr:row>27</xdr:row>
      <xdr:rowOff>28575</xdr:rowOff>
    </xdr:from>
    <xdr:to>
      <xdr:col>0</xdr:col>
      <xdr:colOff>771525</xdr:colOff>
      <xdr:row>27</xdr:row>
      <xdr:rowOff>771525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3228975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38100</xdr:colOff>
      <xdr:row>57</xdr:row>
      <xdr:rowOff>28575</xdr:rowOff>
    </xdr:from>
    <xdr:to>
      <xdr:col>0</xdr:col>
      <xdr:colOff>781050</xdr:colOff>
      <xdr:row>57</xdr:row>
      <xdr:rowOff>771525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048125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47625</xdr:colOff>
      <xdr:row>71</xdr:row>
      <xdr:rowOff>19050</xdr:rowOff>
    </xdr:from>
    <xdr:to>
      <xdr:col>0</xdr:col>
      <xdr:colOff>790575</xdr:colOff>
      <xdr:row>71</xdr:row>
      <xdr:rowOff>762000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4857750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47625</xdr:colOff>
      <xdr:row>111</xdr:row>
      <xdr:rowOff>28575</xdr:rowOff>
    </xdr:from>
    <xdr:to>
      <xdr:col>0</xdr:col>
      <xdr:colOff>800100</xdr:colOff>
      <xdr:row>111</xdr:row>
      <xdr:rowOff>781050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5686425"/>
          <a:ext cx="752475" cy="752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47626</xdr:colOff>
      <xdr:row>126</xdr:row>
      <xdr:rowOff>28576</xdr:rowOff>
    </xdr:from>
    <xdr:to>
      <xdr:col>0</xdr:col>
      <xdr:colOff>790576</xdr:colOff>
      <xdr:row>126</xdr:row>
      <xdr:rowOff>771526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6505576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47625</xdr:colOff>
      <xdr:row>153</xdr:row>
      <xdr:rowOff>38100</xdr:rowOff>
    </xdr:from>
    <xdr:to>
      <xdr:col>1</xdr:col>
      <xdr:colOff>144780</xdr:colOff>
      <xdr:row>153</xdr:row>
      <xdr:rowOff>790575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7334250"/>
          <a:ext cx="1354455" cy="752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19050</xdr:colOff>
      <xdr:row>205</xdr:row>
      <xdr:rowOff>19050</xdr:rowOff>
    </xdr:from>
    <xdr:to>
      <xdr:col>1</xdr:col>
      <xdr:colOff>28575</xdr:colOff>
      <xdr:row>205</xdr:row>
      <xdr:rowOff>791813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8134350"/>
          <a:ext cx="1266825" cy="7727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76200</xdr:colOff>
      <xdr:row>234</xdr:row>
      <xdr:rowOff>76200</xdr:rowOff>
    </xdr:from>
    <xdr:to>
      <xdr:col>0</xdr:col>
      <xdr:colOff>1250373</xdr:colOff>
      <xdr:row>234</xdr:row>
      <xdr:rowOff>762000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9010650"/>
          <a:ext cx="1174173" cy="6858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95251</xdr:colOff>
      <xdr:row>248</xdr:row>
      <xdr:rowOff>19051</xdr:rowOff>
    </xdr:from>
    <xdr:to>
      <xdr:col>0</xdr:col>
      <xdr:colOff>857250</xdr:colOff>
      <xdr:row>248</xdr:row>
      <xdr:rowOff>781051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1" y="9772651"/>
          <a:ext cx="761999" cy="762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66675</xdr:colOff>
      <xdr:row>292</xdr:row>
      <xdr:rowOff>57150</xdr:rowOff>
    </xdr:from>
    <xdr:to>
      <xdr:col>0</xdr:col>
      <xdr:colOff>1143000</xdr:colOff>
      <xdr:row>292</xdr:row>
      <xdr:rowOff>714375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17592675"/>
          <a:ext cx="1076325" cy="6572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57151</xdr:colOff>
      <xdr:row>317</xdr:row>
      <xdr:rowOff>19050</xdr:rowOff>
    </xdr:from>
    <xdr:to>
      <xdr:col>0</xdr:col>
      <xdr:colOff>819151</xdr:colOff>
      <xdr:row>317</xdr:row>
      <xdr:rowOff>781051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8373725"/>
          <a:ext cx="762000" cy="7620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57150</xdr:colOff>
      <xdr:row>342</xdr:row>
      <xdr:rowOff>85725</xdr:rowOff>
    </xdr:from>
    <xdr:to>
      <xdr:col>0</xdr:col>
      <xdr:colOff>1133475</xdr:colOff>
      <xdr:row>342</xdr:row>
      <xdr:rowOff>762000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9259550"/>
          <a:ext cx="1076325" cy="6762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152400</xdr:colOff>
      <xdr:row>376</xdr:row>
      <xdr:rowOff>19050</xdr:rowOff>
    </xdr:from>
    <xdr:to>
      <xdr:col>0</xdr:col>
      <xdr:colOff>923925</xdr:colOff>
      <xdr:row>376</xdr:row>
      <xdr:rowOff>790575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20012025"/>
          <a:ext cx="771525" cy="771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123825</xdr:colOff>
      <xdr:row>397</xdr:row>
      <xdr:rowOff>38100</xdr:rowOff>
    </xdr:from>
    <xdr:to>
      <xdr:col>0</xdr:col>
      <xdr:colOff>876300</xdr:colOff>
      <xdr:row>397</xdr:row>
      <xdr:rowOff>790575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" y="20850225"/>
          <a:ext cx="752475" cy="752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549</xdr:row>
      <xdr:rowOff>47625</xdr:rowOff>
    </xdr:from>
    <xdr:to>
      <xdr:col>0</xdr:col>
      <xdr:colOff>762000</xdr:colOff>
      <xdr:row>549</xdr:row>
      <xdr:rowOff>755401</xdr:rowOff>
    </xdr:to>
    <xdr:pic>
      <xdr:nvPicPr>
        <xdr:cNvPr id="2" name="Picture 139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9309675"/>
          <a:ext cx="695325" cy="70777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762001</xdr:colOff>
      <xdr:row>549</xdr:row>
      <xdr:rowOff>47625</xdr:rowOff>
    </xdr:from>
    <xdr:to>
      <xdr:col>1</xdr:col>
      <xdr:colOff>219076</xdr:colOff>
      <xdr:row>549</xdr:row>
      <xdr:rowOff>749078</xdr:rowOff>
    </xdr:to>
    <xdr:pic>
      <xdr:nvPicPr>
        <xdr:cNvPr id="3" name="Picture 140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1" y="39309675"/>
          <a:ext cx="704850" cy="7014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66675</xdr:colOff>
      <xdr:row>8</xdr:row>
      <xdr:rowOff>104775</xdr:rowOff>
    </xdr:from>
    <xdr:to>
      <xdr:col>1</xdr:col>
      <xdr:colOff>219076</xdr:colOff>
      <xdr:row>8</xdr:row>
      <xdr:rowOff>600075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1371600"/>
          <a:ext cx="1400176" cy="4953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66675</xdr:colOff>
      <xdr:row>15</xdr:row>
      <xdr:rowOff>57150</xdr:rowOff>
    </xdr:from>
    <xdr:to>
      <xdr:col>0</xdr:col>
      <xdr:colOff>762000</xdr:colOff>
      <xdr:row>15</xdr:row>
      <xdr:rowOff>752475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2143125"/>
          <a:ext cx="695325" cy="6953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76199</xdr:colOff>
      <xdr:row>23</xdr:row>
      <xdr:rowOff>161930</xdr:rowOff>
    </xdr:from>
    <xdr:to>
      <xdr:col>1</xdr:col>
      <xdr:colOff>285749</xdr:colOff>
      <xdr:row>23</xdr:row>
      <xdr:rowOff>676276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547689" y="2595565"/>
          <a:ext cx="514346" cy="14573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95251</xdr:colOff>
      <xdr:row>27</xdr:row>
      <xdr:rowOff>190500</xdr:rowOff>
    </xdr:from>
    <xdr:to>
      <xdr:col>1</xdr:col>
      <xdr:colOff>333376</xdr:colOff>
      <xdr:row>27</xdr:row>
      <xdr:rowOff>581025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1" y="3914775"/>
          <a:ext cx="1485900" cy="390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114303</xdr:colOff>
      <xdr:row>30</xdr:row>
      <xdr:rowOff>160038</xdr:rowOff>
    </xdr:from>
    <xdr:to>
      <xdr:col>1</xdr:col>
      <xdr:colOff>142182</xdr:colOff>
      <xdr:row>30</xdr:row>
      <xdr:rowOff>704849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479724" y="4338042"/>
          <a:ext cx="544811" cy="127565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104775</xdr:colOff>
      <xdr:row>35</xdr:row>
      <xdr:rowOff>47625</xdr:rowOff>
    </xdr:from>
    <xdr:to>
      <xdr:col>0</xdr:col>
      <xdr:colOff>838200</xdr:colOff>
      <xdr:row>35</xdr:row>
      <xdr:rowOff>781050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5410200"/>
          <a:ext cx="733425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866775</xdr:colOff>
      <xdr:row>35</xdr:row>
      <xdr:rowOff>57150</xdr:rowOff>
    </xdr:from>
    <xdr:to>
      <xdr:col>1</xdr:col>
      <xdr:colOff>352425</xdr:colOff>
      <xdr:row>35</xdr:row>
      <xdr:rowOff>790575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775" y="5419725"/>
          <a:ext cx="733425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95249</xdr:colOff>
      <xdr:row>73</xdr:row>
      <xdr:rowOff>76199</xdr:rowOff>
    </xdr:from>
    <xdr:to>
      <xdr:col>0</xdr:col>
      <xdr:colOff>800100</xdr:colOff>
      <xdr:row>73</xdr:row>
      <xdr:rowOff>781050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49" y="6257924"/>
          <a:ext cx="704851" cy="7048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95250</xdr:colOff>
      <xdr:row>481</xdr:row>
      <xdr:rowOff>47625</xdr:rowOff>
    </xdr:from>
    <xdr:to>
      <xdr:col>0</xdr:col>
      <xdr:colOff>809625</xdr:colOff>
      <xdr:row>481</xdr:row>
      <xdr:rowOff>762000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30965775"/>
          <a:ext cx="714375" cy="7143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85725</xdr:colOff>
      <xdr:row>1</xdr:row>
      <xdr:rowOff>47625</xdr:rowOff>
    </xdr:from>
    <xdr:to>
      <xdr:col>0</xdr:col>
      <xdr:colOff>400050</xdr:colOff>
      <xdr:row>3</xdr:row>
      <xdr:rowOff>57150</xdr:rowOff>
    </xdr:to>
    <xdr:pic>
      <xdr:nvPicPr>
        <xdr:cNvPr id="13" name="Рисунок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200025"/>
          <a:ext cx="314325" cy="314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77198</xdr:colOff>
      <xdr:row>35</xdr:row>
      <xdr:rowOff>37331</xdr:rowOff>
    </xdr:from>
    <xdr:to>
      <xdr:col>0</xdr:col>
      <xdr:colOff>764345</xdr:colOff>
      <xdr:row>35</xdr:row>
      <xdr:rowOff>773206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98" y="2513831"/>
          <a:ext cx="687147" cy="7358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74426</xdr:colOff>
      <xdr:row>10</xdr:row>
      <xdr:rowOff>46771</xdr:rowOff>
    </xdr:from>
    <xdr:to>
      <xdr:col>1</xdr:col>
      <xdr:colOff>335580</xdr:colOff>
      <xdr:row>10</xdr:row>
      <xdr:rowOff>781050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26" y="1704121"/>
          <a:ext cx="1613704" cy="7342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61758</xdr:colOff>
      <xdr:row>54</xdr:row>
      <xdr:rowOff>56903</xdr:rowOff>
    </xdr:from>
    <xdr:to>
      <xdr:col>0</xdr:col>
      <xdr:colOff>762000</xdr:colOff>
      <xdr:row>54</xdr:row>
      <xdr:rowOff>771644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58" y="3352553"/>
          <a:ext cx="700242" cy="71474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50612</xdr:colOff>
      <xdr:row>61</xdr:row>
      <xdr:rowOff>24220</xdr:rowOff>
    </xdr:from>
    <xdr:to>
      <xdr:col>0</xdr:col>
      <xdr:colOff>918004</xdr:colOff>
      <xdr:row>61</xdr:row>
      <xdr:rowOff>773206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612" y="4139020"/>
          <a:ext cx="867392" cy="74898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56029</xdr:colOff>
      <xdr:row>68</xdr:row>
      <xdr:rowOff>22412</xdr:rowOff>
    </xdr:from>
    <xdr:to>
      <xdr:col>0</xdr:col>
      <xdr:colOff>798950</xdr:colOff>
      <xdr:row>68</xdr:row>
      <xdr:rowOff>795618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29" y="4956362"/>
          <a:ext cx="742921" cy="77320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40654</xdr:colOff>
      <xdr:row>75</xdr:row>
      <xdr:rowOff>56717</xdr:rowOff>
    </xdr:from>
    <xdr:to>
      <xdr:col>0</xdr:col>
      <xdr:colOff>684513</xdr:colOff>
      <xdr:row>75</xdr:row>
      <xdr:rowOff>773207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54" y="5809817"/>
          <a:ext cx="643859" cy="7164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83425</xdr:colOff>
      <xdr:row>82</xdr:row>
      <xdr:rowOff>44076</xdr:rowOff>
    </xdr:from>
    <xdr:to>
      <xdr:col>0</xdr:col>
      <xdr:colOff>673993</xdr:colOff>
      <xdr:row>82</xdr:row>
      <xdr:rowOff>795618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425" y="6616326"/>
          <a:ext cx="590568" cy="75154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33246</xdr:colOff>
      <xdr:row>101</xdr:row>
      <xdr:rowOff>27519</xdr:rowOff>
    </xdr:from>
    <xdr:to>
      <xdr:col>0</xdr:col>
      <xdr:colOff>805256</xdr:colOff>
      <xdr:row>101</xdr:row>
      <xdr:rowOff>784412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46" y="7418919"/>
          <a:ext cx="772010" cy="75689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44823</xdr:colOff>
      <xdr:row>108</xdr:row>
      <xdr:rowOff>49305</xdr:rowOff>
    </xdr:from>
    <xdr:to>
      <xdr:col>0</xdr:col>
      <xdr:colOff>864778</xdr:colOff>
      <xdr:row>108</xdr:row>
      <xdr:rowOff>773206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823" y="8259855"/>
          <a:ext cx="819955" cy="7239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47939</xdr:colOff>
      <xdr:row>115</xdr:row>
      <xdr:rowOff>18116</xdr:rowOff>
    </xdr:from>
    <xdr:to>
      <xdr:col>0</xdr:col>
      <xdr:colOff>749598</xdr:colOff>
      <xdr:row>115</xdr:row>
      <xdr:rowOff>767043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39" y="9047816"/>
          <a:ext cx="701659" cy="7489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49743</xdr:colOff>
      <xdr:row>122</xdr:row>
      <xdr:rowOff>45507</xdr:rowOff>
    </xdr:from>
    <xdr:to>
      <xdr:col>0</xdr:col>
      <xdr:colOff>749301</xdr:colOff>
      <xdr:row>122</xdr:row>
      <xdr:rowOff>770466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43" y="9894357"/>
          <a:ext cx="699558" cy="7249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52328</xdr:colOff>
      <xdr:row>127</xdr:row>
      <xdr:rowOff>44004</xdr:rowOff>
    </xdr:from>
    <xdr:to>
      <xdr:col>0</xdr:col>
      <xdr:colOff>1204480</xdr:colOff>
      <xdr:row>127</xdr:row>
      <xdr:rowOff>781050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52328" y="10712004"/>
          <a:ext cx="1152152" cy="73704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34926</xdr:colOff>
      <xdr:row>146</xdr:row>
      <xdr:rowOff>27518</xdr:rowOff>
    </xdr:from>
    <xdr:to>
      <xdr:col>0</xdr:col>
      <xdr:colOff>745790</xdr:colOff>
      <xdr:row>146</xdr:row>
      <xdr:rowOff>790575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26" y="11514668"/>
          <a:ext cx="710864" cy="76305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153</xdr:row>
      <xdr:rowOff>15872</xdr:rowOff>
    </xdr:from>
    <xdr:to>
      <xdr:col>0</xdr:col>
      <xdr:colOff>809625</xdr:colOff>
      <xdr:row>153</xdr:row>
      <xdr:rowOff>796191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2322172"/>
          <a:ext cx="781050" cy="7803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53850</xdr:colOff>
      <xdr:row>160</xdr:row>
      <xdr:rowOff>34428</xdr:rowOff>
    </xdr:from>
    <xdr:to>
      <xdr:col>0</xdr:col>
      <xdr:colOff>771525</xdr:colOff>
      <xdr:row>160</xdr:row>
      <xdr:rowOff>782812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50" y="13159878"/>
          <a:ext cx="717675" cy="74838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40654</xdr:colOff>
      <xdr:row>167</xdr:row>
      <xdr:rowOff>28575</xdr:rowOff>
    </xdr:from>
    <xdr:to>
      <xdr:col>0</xdr:col>
      <xdr:colOff>778928</xdr:colOff>
      <xdr:row>167</xdr:row>
      <xdr:rowOff>790576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54" y="13973175"/>
          <a:ext cx="738274" cy="7620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56031</xdr:colOff>
      <xdr:row>174</xdr:row>
      <xdr:rowOff>35485</xdr:rowOff>
    </xdr:from>
    <xdr:to>
      <xdr:col>0</xdr:col>
      <xdr:colOff>895351</xdr:colOff>
      <xdr:row>174</xdr:row>
      <xdr:rowOff>798544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31" y="14799235"/>
          <a:ext cx="839320" cy="7630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57586</xdr:colOff>
      <xdr:row>181</xdr:row>
      <xdr:rowOff>34553</xdr:rowOff>
    </xdr:from>
    <xdr:to>
      <xdr:col>0</xdr:col>
      <xdr:colOff>836534</xdr:colOff>
      <xdr:row>181</xdr:row>
      <xdr:rowOff>781051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586" y="15617453"/>
          <a:ext cx="778948" cy="74649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75453</xdr:colOff>
      <xdr:row>188</xdr:row>
      <xdr:rowOff>39158</xdr:rowOff>
    </xdr:from>
    <xdr:to>
      <xdr:col>0</xdr:col>
      <xdr:colOff>800289</xdr:colOff>
      <xdr:row>188</xdr:row>
      <xdr:rowOff>758825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453" y="16441208"/>
          <a:ext cx="724836" cy="71966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71002</xdr:colOff>
      <xdr:row>193</xdr:row>
      <xdr:rowOff>57681</xdr:rowOff>
    </xdr:from>
    <xdr:to>
      <xdr:col>0</xdr:col>
      <xdr:colOff>1015507</xdr:colOff>
      <xdr:row>193</xdr:row>
      <xdr:rowOff>771527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86332" y="17163551"/>
          <a:ext cx="713846" cy="94450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56753</xdr:colOff>
      <xdr:row>203</xdr:row>
      <xdr:rowOff>50327</xdr:rowOff>
    </xdr:from>
    <xdr:to>
      <xdr:col>1</xdr:col>
      <xdr:colOff>104612</xdr:colOff>
      <xdr:row>203</xdr:row>
      <xdr:rowOff>773206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395518" y="17942412"/>
          <a:ext cx="722879" cy="140040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44882</xdr:colOff>
      <xdr:row>225</xdr:row>
      <xdr:rowOff>13018</xdr:rowOff>
    </xdr:from>
    <xdr:to>
      <xdr:col>0</xdr:col>
      <xdr:colOff>1183879</xdr:colOff>
      <xdr:row>226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11315" y="18896585"/>
          <a:ext cx="806132" cy="113899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35688</xdr:colOff>
      <xdr:row>237</xdr:row>
      <xdr:rowOff>33447</xdr:rowOff>
    </xdr:from>
    <xdr:to>
      <xdr:col>0</xdr:col>
      <xdr:colOff>952172</xdr:colOff>
      <xdr:row>237</xdr:row>
      <xdr:rowOff>783166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35688" y="19902597"/>
          <a:ext cx="916484" cy="7497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43579</xdr:colOff>
      <xdr:row>248</xdr:row>
      <xdr:rowOff>31748</xdr:rowOff>
    </xdr:from>
    <xdr:to>
      <xdr:col>0</xdr:col>
      <xdr:colOff>789762</xdr:colOff>
      <xdr:row>248</xdr:row>
      <xdr:rowOff>793749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579" y="20720048"/>
          <a:ext cx="746183" cy="7620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29127</xdr:colOff>
      <xdr:row>258</xdr:row>
      <xdr:rowOff>35902</xdr:rowOff>
    </xdr:from>
    <xdr:to>
      <xdr:col>0</xdr:col>
      <xdr:colOff>1033038</xdr:colOff>
      <xdr:row>258</xdr:row>
      <xdr:rowOff>783167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27" y="21543352"/>
          <a:ext cx="1003911" cy="74726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37727</xdr:colOff>
      <xdr:row>271</xdr:row>
      <xdr:rowOff>28077</xdr:rowOff>
    </xdr:from>
    <xdr:to>
      <xdr:col>0</xdr:col>
      <xdr:colOff>933451</xdr:colOff>
      <xdr:row>271</xdr:row>
      <xdr:rowOff>778448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27" y="22354677"/>
          <a:ext cx="895724" cy="75037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54351</xdr:colOff>
      <xdr:row>277</xdr:row>
      <xdr:rowOff>41462</xdr:rowOff>
    </xdr:from>
    <xdr:to>
      <xdr:col>0</xdr:col>
      <xdr:colOff>914400</xdr:colOff>
      <xdr:row>277</xdr:row>
      <xdr:rowOff>761175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351" y="23187212"/>
          <a:ext cx="860049" cy="71971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41591</xdr:colOff>
      <xdr:row>290</xdr:row>
      <xdr:rowOff>41589</xdr:rowOff>
    </xdr:from>
    <xdr:to>
      <xdr:col>0</xdr:col>
      <xdr:colOff>1100763</xdr:colOff>
      <xdr:row>290</xdr:row>
      <xdr:rowOff>781049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01447" y="23846633"/>
          <a:ext cx="739460" cy="105917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23844</xdr:colOff>
      <xdr:row>298</xdr:row>
      <xdr:rowOff>29637</xdr:rowOff>
    </xdr:from>
    <xdr:to>
      <xdr:col>0</xdr:col>
      <xdr:colOff>922360</xdr:colOff>
      <xdr:row>298</xdr:row>
      <xdr:rowOff>781050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44" y="24813687"/>
          <a:ext cx="898516" cy="75141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70809</xdr:colOff>
      <xdr:row>306</xdr:row>
      <xdr:rowOff>46044</xdr:rowOff>
    </xdr:from>
    <xdr:to>
      <xdr:col>0</xdr:col>
      <xdr:colOff>1009650</xdr:colOff>
      <xdr:row>306</xdr:row>
      <xdr:rowOff>778371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809" y="25649244"/>
          <a:ext cx="938841" cy="7323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41215</xdr:colOff>
      <xdr:row>320</xdr:row>
      <xdr:rowOff>38598</xdr:rowOff>
    </xdr:from>
    <xdr:to>
      <xdr:col>0</xdr:col>
      <xdr:colOff>878020</xdr:colOff>
      <xdr:row>320</xdr:row>
      <xdr:rowOff>790575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5" y="26460948"/>
          <a:ext cx="836805" cy="7519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46308</xdr:colOff>
      <xdr:row>328</xdr:row>
      <xdr:rowOff>61582</xdr:rowOff>
    </xdr:from>
    <xdr:to>
      <xdr:col>0</xdr:col>
      <xdr:colOff>921737</xdr:colOff>
      <xdr:row>328</xdr:row>
      <xdr:rowOff>758442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35593" y="27213797"/>
          <a:ext cx="696860" cy="87542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37228</xdr:colOff>
      <xdr:row>340</xdr:row>
      <xdr:rowOff>47377</xdr:rowOff>
    </xdr:from>
    <xdr:to>
      <xdr:col>0</xdr:col>
      <xdr:colOff>1007764</xdr:colOff>
      <xdr:row>340</xdr:row>
      <xdr:rowOff>771525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28" y="28108027"/>
          <a:ext cx="970536" cy="72414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61447</xdr:colOff>
      <xdr:row>350</xdr:row>
      <xdr:rowOff>56465</xdr:rowOff>
    </xdr:from>
    <xdr:to>
      <xdr:col>0</xdr:col>
      <xdr:colOff>810575</xdr:colOff>
      <xdr:row>350</xdr:row>
      <xdr:rowOff>771525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447" y="29126765"/>
          <a:ext cx="749128" cy="71506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32433</xdr:colOff>
      <xdr:row>355</xdr:row>
      <xdr:rowOff>63438</xdr:rowOff>
    </xdr:from>
    <xdr:to>
      <xdr:col>0</xdr:col>
      <xdr:colOff>791990</xdr:colOff>
      <xdr:row>355</xdr:row>
      <xdr:rowOff>752475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33" y="29952888"/>
          <a:ext cx="759557" cy="6890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61570</xdr:colOff>
      <xdr:row>359</xdr:row>
      <xdr:rowOff>37415</xdr:rowOff>
    </xdr:from>
    <xdr:to>
      <xdr:col>0</xdr:col>
      <xdr:colOff>755409</xdr:colOff>
      <xdr:row>359</xdr:row>
      <xdr:rowOff>790575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570" y="30746015"/>
          <a:ext cx="693839" cy="75316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40650</xdr:colOff>
      <xdr:row>365</xdr:row>
      <xdr:rowOff>37793</xdr:rowOff>
    </xdr:from>
    <xdr:to>
      <xdr:col>0</xdr:col>
      <xdr:colOff>1030052</xdr:colOff>
      <xdr:row>365</xdr:row>
      <xdr:rowOff>781053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63721" y="31442472"/>
          <a:ext cx="743260" cy="98940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34468</xdr:colOff>
      <xdr:row>372</xdr:row>
      <xdr:rowOff>15584</xdr:rowOff>
    </xdr:from>
    <xdr:to>
      <xdr:col>0</xdr:col>
      <xdr:colOff>1000696</xdr:colOff>
      <xdr:row>372</xdr:row>
      <xdr:rowOff>781049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4849" y="32262103"/>
          <a:ext cx="765465" cy="96622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51872</xdr:colOff>
      <xdr:row>379</xdr:row>
      <xdr:rowOff>59390</xdr:rowOff>
    </xdr:from>
    <xdr:to>
      <xdr:col>0</xdr:col>
      <xdr:colOff>1156344</xdr:colOff>
      <xdr:row>379</xdr:row>
      <xdr:rowOff>742949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72" y="33225440"/>
          <a:ext cx="1104472" cy="6835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54606</xdr:colOff>
      <xdr:row>383</xdr:row>
      <xdr:rowOff>65837</xdr:rowOff>
    </xdr:from>
    <xdr:to>
      <xdr:col>0</xdr:col>
      <xdr:colOff>933449</xdr:colOff>
      <xdr:row>383</xdr:row>
      <xdr:rowOff>741795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56049" y="33949594"/>
          <a:ext cx="675958" cy="87884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70122</xdr:colOff>
      <xdr:row>389</xdr:row>
      <xdr:rowOff>38765</xdr:rowOff>
    </xdr:from>
    <xdr:to>
      <xdr:col>0</xdr:col>
      <xdr:colOff>911084</xdr:colOff>
      <xdr:row>389</xdr:row>
      <xdr:rowOff>800103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09934" y="34993803"/>
          <a:ext cx="761338" cy="84096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76136</xdr:colOff>
      <xdr:row>398</xdr:row>
      <xdr:rowOff>47626</xdr:rowOff>
    </xdr:from>
    <xdr:to>
      <xdr:col>0</xdr:col>
      <xdr:colOff>931009</xdr:colOff>
      <xdr:row>398</xdr:row>
      <xdr:rowOff>771525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136" y="35861626"/>
          <a:ext cx="854873" cy="7238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59142</xdr:colOff>
      <xdr:row>416</xdr:row>
      <xdr:rowOff>33617</xdr:rowOff>
    </xdr:from>
    <xdr:to>
      <xdr:col>0</xdr:col>
      <xdr:colOff>962025</xdr:colOff>
      <xdr:row>416</xdr:row>
      <xdr:rowOff>790575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142" y="37485917"/>
          <a:ext cx="902883" cy="75695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51175</xdr:colOff>
      <xdr:row>422</xdr:row>
      <xdr:rowOff>25214</xdr:rowOff>
    </xdr:from>
    <xdr:to>
      <xdr:col>0</xdr:col>
      <xdr:colOff>1120566</xdr:colOff>
      <xdr:row>422</xdr:row>
      <xdr:rowOff>809626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75" y="38296664"/>
          <a:ext cx="1069391" cy="7844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80182</xdr:colOff>
      <xdr:row>430</xdr:row>
      <xdr:rowOff>41149</xdr:rowOff>
    </xdr:from>
    <xdr:to>
      <xdr:col>0</xdr:col>
      <xdr:colOff>851727</xdr:colOff>
      <xdr:row>430</xdr:row>
      <xdr:rowOff>781050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182" y="39131749"/>
          <a:ext cx="771545" cy="7399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57592</xdr:colOff>
      <xdr:row>407</xdr:row>
      <xdr:rowOff>24769</xdr:rowOff>
    </xdr:from>
    <xdr:to>
      <xdr:col>0</xdr:col>
      <xdr:colOff>1084547</xdr:colOff>
      <xdr:row>407</xdr:row>
      <xdr:rowOff>790578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88165" y="36527346"/>
          <a:ext cx="765809" cy="102695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37093</xdr:colOff>
      <xdr:row>438</xdr:row>
      <xdr:rowOff>27590</xdr:rowOff>
    </xdr:from>
    <xdr:to>
      <xdr:col>0</xdr:col>
      <xdr:colOff>941915</xdr:colOff>
      <xdr:row>438</xdr:row>
      <xdr:rowOff>800101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03248" y="39871185"/>
          <a:ext cx="772511" cy="90482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41834</xdr:colOff>
      <xdr:row>445</xdr:row>
      <xdr:rowOff>10085</xdr:rowOff>
    </xdr:from>
    <xdr:to>
      <xdr:col>0</xdr:col>
      <xdr:colOff>847726</xdr:colOff>
      <xdr:row>445</xdr:row>
      <xdr:rowOff>812466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34" y="40738985"/>
          <a:ext cx="805892" cy="80238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57708</xdr:colOff>
      <xdr:row>453</xdr:row>
      <xdr:rowOff>61073</xdr:rowOff>
    </xdr:from>
    <xdr:to>
      <xdr:col>0</xdr:col>
      <xdr:colOff>1116400</xdr:colOff>
      <xdr:row>453</xdr:row>
      <xdr:rowOff>742950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708" y="41609123"/>
          <a:ext cx="1058692" cy="6818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34923</xdr:colOff>
      <xdr:row>460</xdr:row>
      <xdr:rowOff>32686</xdr:rowOff>
    </xdr:from>
    <xdr:to>
      <xdr:col>0</xdr:col>
      <xdr:colOff>950063</xdr:colOff>
      <xdr:row>460</xdr:row>
      <xdr:rowOff>790576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23" y="42399886"/>
          <a:ext cx="915140" cy="7578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26022</xdr:colOff>
      <xdr:row>469</xdr:row>
      <xdr:rowOff>25835</xdr:rowOff>
    </xdr:from>
    <xdr:to>
      <xdr:col>0</xdr:col>
      <xdr:colOff>808523</xdr:colOff>
      <xdr:row>469</xdr:row>
      <xdr:rowOff>800100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22" y="43212185"/>
          <a:ext cx="782501" cy="77426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45508</xdr:colOff>
      <xdr:row>478</xdr:row>
      <xdr:rowOff>44824</xdr:rowOff>
    </xdr:from>
    <xdr:to>
      <xdr:col>0</xdr:col>
      <xdr:colOff>723900</xdr:colOff>
      <xdr:row>478</xdr:row>
      <xdr:rowOff>811044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08" y="44050324"/>
          <a:ext cx="678392" cy="76622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57027</xdr:colOff>
      <xdr:row>484</xdr:row>
      <xdr:rowOff>46197</xdr:rowOff>
    </xdr:from>
    <xdr:to>
      <xdr:col>0</xdr:col>
      <xdr:colOff>726913</xdr:colOff>
      <xdr:row>484</xdr:row>
      <xdr:rowOff>781050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027" y="44870847"/>
          <a:ext cx="669886" cy="73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64559</xdr:colOff>
      <xdr:row>491</xdr:row>
      <xdr:rowOff>42271</xdr:rowOff>
    </xdr:from>
    <xdr:to>
      <xdr:col>0</xdr:col>
      <xdr:colOff>1091004</xdr:colOff>
      <xdr:row>491</xdr:row>
      <xdr:rowOff>781050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559" y="45686071"/>
          <a:ext cx="1026445" cy="7387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37540</xdr:colOff>
      <xdr:row>499</xdr:row>
      <xdr:rowOff>33059</xdr:rowOff>
    </xdr:from>
    <xdr:to>
      <xdr:col>0</xdr:col>
      <xdr:colOff>1057275</xdr:colOff>
      <xdr:row>499</xdr:row>
      <xdr:rowOff>791896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40" y="46686509"/>
          <a:ext cx="1019735" cy="7588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71963</xdr:colOff>
      <xdr:row>512</xdr:row>
      <xdr:rowOff>175129</xdr:rowOff>
    </xdr:from>
    <xdr:to>
      <xdr:col>0</xdr:col>
      <xdr:colOff>1042841</xdr:colOff>
      <xdr:row>512</xdr:row>
      <xdr:rowOff>730941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79496" y="47440196"/>
          <a:ext cx="555812" cy="97087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54910</xdr:colOff>
      <xdr:row>517</xdr:row>
      <xdr:rowOff>47625</xdr:rowOff>
    </xdr:from>
    <xdr:to>
      <xdr:col>0</xdr:col>
      <xdr:colOff>790801</xdr:colOff>
      <xdr:row>517</xdr:row>
      <xdr:rowOff>762000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10" y="48339375"/>
          <a:ext cx="73589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90145</xdr:colOff>
      <xdr:row>519</xdr:row>
      <xdr:rowOff>23409</xdr:rowOff>
    </xdr:from>
    <xdr:to>
      <xdr:col>0</xdr:col>
      <xdr:colOff>875253</xdr:colOff>
      <xdr:row>519</xdr:row>
      <xdr:rowOff>781050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45" y="49324809"/>
          <a:ext cx="785108" cy="75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51363</xdr:colOff>
      <xdr:row>522</xdr:row>
      <xdr:rowOff>31315</xdr:rowOff>
    </xdr:from>
    <xdr:to>
      <xdr:col>0</xdr:col>
      <xdr:colOff>790853</xdr:colOff>
      <xdr:row>522</xdr:row>
      <xdr:rowOff>781050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363" y="50913865"/>
          <a:ext cx="739490" cy="74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93687</xdr:colOff>
      <xdr:row>524</xdr:row>
      <xdr:rowOff>26835</xdr:rowOff>
    </xdr:from>
    <xdr:to>
      <xdr:col>0</xdr:col>
      <xdr:colOff>804211</xdr:colOff>
      <xdr:row>524</xdr:row>
      <xdr:rowOff>781051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87" y="51919035"/>
          <a:ext cx="710524" cy="75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52232</xdr:colOff>
      <xdr:row>526</xdr:row>
      <xdr:rowOff>24530</xdr:rowOff>
    </xdr:from>
    <xdr:to>
      <xdr:col>0</xdr:col>
      <xdr:colOff>810059</xdr:colOff>
      <xdr:row>526</xdr:row>
      <xdr:rowOff>781050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232" y="52926380"/>
          <a:ext cx="757827" cy="75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34052</xdr:colOff>
      <xdr:row>528</xdr:row>
      <xdr:rowOff>35111</xdr:rowOff>
    </xdr:from>
    <xdr:to>
      <xdr:col>0</xdr:col>
      <xdr:colOff>753582</xdr:colOff>
      <xdr:row>528</xdr:row>
      <xdr:rowOff>800101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52" y="53946611"/>
          <a:ext cx="719530" cy="76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530</xdr:row>
      <xdr:rowOff>26092</xdr:rowOff>
    </xdr:from>
    <xdr:to>
      <xdr:col>0</xdr:col>
      <xdr:colOff>800100</xdr:colOff>
      <xdr:row>530</xdr:row>
      <xdr:rowOff>794110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" y="54947242"/>
          <a:ext cx="762001" cy="76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533</xdr:row>
      <xdr:rowOff>47563</xdr:rowOff>
    </xdr:from>
    <xdr:to>
      <xdr:col>0</xdr:col>
      <xdr:colOff>713377</xdr:colOff>
      <xdr:row>533</xdr:row>
      <xdr:rowOff>771525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1" y="56549863"/>
          <a:ext cx="675276" cy="72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46130</xdr:colOff>
      <xdr:row>535</xdr:row>
      <xdr:rowOff>14568</xdr:rowOff>
    </xdr:from>
    <xdr:to>
      <xdr:col>0</xdr:col>
      <xdr:colOff>857249</xdr:colOff>
      <xdr:row>535</xdr:row>
      <xdr:rowOff>785839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30" y="57717018"/>
          <a:ext cx="811119" cy="77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75138</xdr:colOff>
      <xdr:row>540</xdr:row>
      <xdr:rowOff>49996</xdr:rowOff>
    </xdr:from>
    <xdr:to>
      <xdr:col>0</xdr:col>
      <xdr:colOff>914400</xdr:colOff>
      <xdr:row>540</xdr:row>
      <xdr:rowOff>770305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34614" y="58512120"/>
          <a:ext cx="720309" cy="8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46507</xdr:colOff>
      <xdr:row>549</xdr:row>
      <xdr:rowOff>19050</xdr:rowOff>
    </xdr:from>
    <xdr:to>
      <xdr:col>0</xdr:col>
      <xdr:colOff>800100</xdr:colOff>
      <xdr:row>549</xdr:row>
      <xdr:rowOff>766223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07" y="59359800"/>
          <a:ext cx="753593" cy="74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15127</xdr:colOff>
      <xdr:row>558</xdr:row>
      <xdr:rowOff>26894</xdr:rowOff>
    </xdr:from>
    <xdr:to>
      <xdr:col>0</xdr:col>
      <xdr:colOff>997440</xdr:colOff>
      <xdr:row>558</xdr:row>
      <xdr:rowOff>771525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127" y="60186794"/>
          <a:ext cx="982313" cy="744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54909</xdr:colOff>
      <xdr:row>566</xdr:row>
      <xdr:rowOff>98613</xdr:rowOff>
    </xdr:from>
    <xdr:to>
      <xdr:col>0</xdr:col>
      <xdr:colOff>1093510</xdr:colOff>
      <xdr:row>566</xdr:row>
      <xdr:rowOff>724710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09" y="61077663"/>
          <a:ext cx="1038601" cy="626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124385</xdr:colOff>
      <xdr:row>571</xdr:row>
      <xdr:rowOff>95811</xdr:rowOff>
    </xdr:from>
    <xdr:to>
      <xdr:col>0</xdr:col>
      <xdr:colOff>961280</xdr:colOff>
      <xdr:row>571</xdr:row>
      <xdr:rowOff>704735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385" y="61894011"/>
          <a:ext cx="836895" cy="60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82924</xdr:colOff>
      <xdr:row>575</xdr:row>
      <xdr:rowOff>73400</xdr:rowOff>
    </xdr:from>
    <xdr:to>
      <xdr:col>0</xdr:col>
      <xdr:colOff>572437</xdr:colOff>
      <xdr:row>575</xdr:row>
      <xdr:rowOff>731956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924" y="62690750"/>
          <a:ext cx="489513" cy="658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67236</xdr:colOff>
      <xdr:row>580</xdr:row>
      <xdr:rowOff>72278</xdr:rowOff>
    </xdr:from>
    <xdr:to>
      <xdr:col>0</xdr:col>
      <xdr:colOff>1292227</xdr:colOff>
      <xdr:row>580</xdr:row>
      <xdr:rowOff>752475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236" y="63508778"/>
          <a:ext cx="1224991" cy="68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71534</xdr:colOff>
      <xdr:row>583</xdr:row>
      <xdr:rowOff>51609</xdr:rowOff>
    </xdr:from>
    <xdr:to>
      <xdr:col>0</xdr:col>
      <xdr:colOff>908374</xdr:colOff>
      <xdr:row>583</xdr:row>
      <xdr:rowOff>762001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534" y="64688259"/>
          <a:ext cx="836840" cy="71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98969</xdr:colOff>
      <xdr:row>585</xdr:row>
      <xdr:rowOff>64380</xdr:rowOff>
    </xdr:from>
    <xdr:to>
      <xdr:col>0</xdr:col>
      <xdr:colOff>1086055</xdr:colOff>
      <xdr:row>585</xdr:row>
      <xdr:rowOff>746257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51573" y="65558076"/>
          <a:ext cx="681877" cy="987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67235</xdr:colOff>
      <xdr:row>590</xdr:row>
      <xdr:rowOff>57710</xdr:rowOff>
    </xdr:from>
    <xdr:to>
      <xdr:col>0</xdr:col>
      <xdr:colOff>916459</xdr:colOff>
      <xdr:row>590</xdr:row>
      <xdr:rowOff>752475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235" y="66523160"/>
          <a:ext cx="849224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72279</xdr:colOff>
      <xdr:row>601</xdr:row>
      <xdr:rowOff>29136</xdr:rowOff>
    </xdr:from>
    <xdr:to>
      <xdr:col>0</xdr:col>
      <xdr:colOff>1082233</xdr:colOff>
      <xdr:row>601</xdr:row>
      <xdr:rowOff>771525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79" y="68323386"/>
          <a:ext cx="1009954" cy="742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35299</xdr:colOff>
      <xdr:row>608</xdr:row>
      <xdr:rowOff>49867</xdr:rowOff>
    </xdr:from>
    <xdr:to>
      <xdr:col>0</xdr:col>
      <xdr:colOff>802567</xdr:colOff>
      <xdr:row>608</xdr:row>
      <xdr:rowOff>762000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99" y="69163267"/>
          <a:ext cx="767268" cy="71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21851</xdr:colOff>
      <xdr:row>615</xdr:row>
      <xdr:rowOff>19050</xdr:rowOff>
    </xdr:from>
    <xdr:to>
      <xdr:col>0</xdr:col>
      <xdr:colOff>870539</xdr:colOff>
      <xdr:row>615</xdr:row>
      <xdr:rowOff>790575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1" y="69951600"/>
          <a:ext cx="84868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32304</xdr:colOff>
      <xdr:row>622</xdr:row>
      <xdr:rowOff>38107</xdr:rowOff>
    </xdr:from>
    <xdr:to>
      <xdr:col>0</xdr:col>
      <xdr:colOff>870504</xdr:colOff>
      <xdr:row>622</xdr:row>
      <xdr:rowOff>781044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79935" y="70742176"/>
          <a:ext cx="74293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632</xdr:row>
      <xdr:rowOff>42272</xdr:rowOff>
    </xdr:from>
    <xdr:to>
      <xdr:col>0</xdr:col>
      <xdr:colOff>773705</xdr:colOff>
      <xdr:row>632</xdr:row>
      <xdr:rowOff>790575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1" y="71613122"/>
          <a:ext cx="735604" cy="74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58119</xdr:colOff>
      <xdr:row>635</xdr:row>
      <xdr:rowOff>82924</xdr:rowOff>
    </xdr:from>
    <xdr:to>
      <xdr:col>0</xdr:col>
      <xdr:colOff>910294</xdr:colOff>
      <xdr:row>635</xdr:row>
      <xdr:rowOff>735893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19" y="72853924"/>
          <a:ext cx="852175" cy="65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</xdr:colOff>
      <xdr:row>640</xdr:row>
      <xdr:rowOff>38524</xdr:rowOff>
    </xdr:from>
    <xdr:to>
      <xdr:col>0</xdr:col>
      <xdr:colOff>918062</xdr:colOff>
      <xdr:row>640</xdr:row>
      <xdr:rowOff>778236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13305" y="73563629"/>
          <a:ext cx="739712" cy="86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28387</xdr:colOff>
      <xdr:row>642</xdr:row>
      <xdr:rowOff>21106</xdr:rowOff>
    </xdr:from>
    <xdr:to>
      <xdr:col>0</xdr:col>
      <xdr:colOff>762001</xdr:colOff>
      <xdr:row>642</xdr:row>
      <xdr:rowOff>809778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7" y="74620906"/>
          <a:ext cx="733614" cy="78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37538</xdr:colOff>
      <xdr:row>645</xdr:row>
      <xdr:rowOff>14569</xdr:rowOff>
    </xdr:from>
    <xdr:to>
      <xdr:col>0</xdr:col>
      <xdr:colOff>940103</xdr:colOff>
      <xdr:row>645</xdr:row>
      <xdr:rowOff>800100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38" y="75814519"/>
          <a:ext cx="902565" cy="785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34178</xdr:colOff>
      <xdr:row>652</xdr:row>
      <xdr:rowOff>33058</xdr:rowOff>
    </xdr:from>
    <xdr:to>
      <xdr:col>0</xdr:col>
      <xdr:colOff>914400</xdr:colOff>
      <xdr:row>652</xdr:row>
      <xdr:rowOff>794147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78" y="76652158"/>
          <a:ext cx="880222" cy="76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</xdr:colOff>
      <xdr:row>661</xdr:row>
      <xdr:rowOff>28016</xdr:rowOff>
    </xdr:from>
    <xdr:to>
      <xdr:col>0</xdr:col>
      <xdr:colOff>1062776</xdr:colOff>
      <xdr:row>661</xdr:row>
      <xdr:rowOff>771526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7" y="77466266"/>
          <a:ext cx="1029719" cy="7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128870</xdr:colOff>
      <xdr:row>668</xdr:row>
      <xdr:rowOff>180467</xdr:rowOff>
    </xdr:from>
    <xdr:to>
      <xdr:col>0</xdr:col>
      <xdr:colOff>1168810</xdr:colOff>
      <xdr:row>668</xdr:row>
      <xdr:rowOff>621898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428124" y="78138613"/>
          <a:ext cx="441431" cy="103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104216</xdr:colOff>
      <xdr:row>673</xdr:row>
      <xdr:rowOff>62626</xdr:rowOff>
    </xdr:from>
    <xdr:to>
      <xdr:col>0</xdr:col>
      <xdr:colOff>862668</xdr:colOff>
      <xdr:row>673</xdr:row>
      <xdr:rowOff>728986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216" y="79139176"/>
          <a:ext cx="758452" cy="66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46629</xdr:colOff>
      <xdr:row>678</xdr:row>
      <xdr:rowOff>34614</xdr:rowOff>
    </xdr:from>
    <xdr:to>
      <xdr:col>0</xdr:col>
      <xdr:colOff>909153</xdr:colOff>
      <xdr:row>678</xdr:row>
      <xdr:rowOff>790576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29" y="79930314"/>
          <a:ext cx="862524" cy="75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82821</xdr:colOff>
      <xdr:row>685</xdr:row>
      <xdr:rowOff>70642</xdr:rowOff>
    </xdr:from>
    <xdr:to>
      <xdr:col>0</xdr:col>
      <xdr:colOff>1121631</xdr:colOff>
      <xdr:row>685</xdr:row>
      <xdr:rowOff>672213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301440" y="80566873"/>
          <a:ext cx="601571" cy="1038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81803</xdr:colOff>
      <xdr:row>692</xdr:row>
      <xdr:rowOff>81679</xdr:rowOff>
    </xdr:from>
    <xdr:to>
      <xdr:col>0</xdr:col>
      <xdr:colOff>795433</xdr:colOff>
      <xdr:row>692</xdr:row>
      <xdr:rowOff>726769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803" y="81615679"/>
          <a:ext cx="713630" cy="64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102534</xdr:colOff>
      <xdr:row>697</xdr:row>
      <xdr:rowOff>86285</xdr:rowOff>
    </xdr:from>
    <xdr:to>
      <xdr:col>0</xdr:col>
      <xdr:colOff>838576</xdr:colOff>
      <xdr:row>697</xdr:row>
      <xdr:rowOff>710521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534" y="82439435"/>
          <a:ext cx="736042" cy="62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42584</xdr:colOff>
      <xdr:row>702</xdr:row>
      <xdr:rowOff>71282</xdr:rowOff>
    </xdr:from>
    <xdr:to>
      <xdr:col>0</xdr:col>
      <xdr:colOff>837578</xdr:colOff>
      <xdr:row>702</xdr:row>
      <xdr:rowOff>781050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84" y="83243582"/>
          <a:ext cx="794994" cy="70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709</xdr:row>
      <xdr:rowOff>27891</xdr:rowOff>
    </xdr:from>
    <xdr:to>
      <xdr:col>0</xdr:col>
      <xdr:colOff>917216</xdr:colOff>
      <xdr:row>709</xdr:row>
      <xdr:rowOff>781051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84019341"/>
          <a:ext cx="888641" cy="75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78942</xdr:colOff>
      <xdr:row>716</xdr:row>
      <xdr:rowOff>37854</xdr:rowOff>
    </xdr:from>
    <xdr:to>
      <xdr:col>0</xdr:col>
      <xdr:colOff>1053929</xdr:colOff>
      <xdr:row>716</xdr:row>
      <xdr:rowOff>752476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09125" y="84718271"/>
          <a:ext cx="714622" cy="974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69786</xdr:colOff>
      <xdr:row>718</xdr:row>
      <xdr:rowOff>26894</xdr:rowOff>
    </xdr:from>
    <xdr:to>
      <xdr:col>0</xdr:col>
      <xdr:colOff>904875</xdr:colOff>
      <xdr:row>718</xdr:row>
      <xdr:rowOff>800289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86" y="86037644"/>
          <a:ext cx="835089" cy="77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66298</xdr:colOff>
      <xdr:row>726</xdr:row>
      <xdr:rowOff>37048</xdr:rowOff>
    </xdr:from>
    <xdr:to>
      <xdr:col>0</xdr:col>
      <xdr:colOff>850148</xdr:colOff>
      <xdr:row>726</xdr:row>
      <xdr:rowOff>779303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87095" y="86846151"/>
          <a:ext cx="742255" cy="78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733</xdr:row>
      <xdr:rowOff>28575</xdr:rowOff>
    </xdr:from>
    <xdr:to>
      <xdr:col>0</xdr:col>
      <xdr:colOff>762000</xdr:colOff>
      <xdr:row>733</xdr:row>
      <xdr:rowOff>782411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87677625"/>
          <a:ext cx="685800" cy="75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41869</xdr:colOff>
      <xdr:row>740</xdr:row>
      <xdr:rowOff>29171</xdr:rowOff>
    </xdr:from>
    <xdr:to>
      <xdr:col>0</xdr:col>
      <xdr:colOff>896135</xdr:colOff>
      <xdr:row>740</xdr:row>
      <xdr:rowOff>771525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97825" y="88441415"/>
          <a:ext cx="742354" cy="85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93444</xdr:colOff>
      <xdr:row>742</xdr:row>
      <xdr:rowOff>36357</xdr:rowOff>
    </xdr:from>
    <xdr:to>
      <xdr:col>0</xdr:col>
      <xdr:colOff>880124</xdr:colOff>
      <xdr:row>742</xdr:row>
      <xdr:rowOff>781050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44" y="89704707"/>
          <a:ext cx="786680" cy="744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78068</xdr:colOff>
      <xdr:row>750</xdr:row>
      <xdr:rowOff>38100</xdr:rowOff>
    </xdr:from>
    <xdr:to>
      <xdr:col>0</xdr:col>
      <xdr:colOff>808974</xdr:colOff>
      <xdr:row>750</xdr:row>
      <xdr:rowOff>771525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068" y="90525600"/>
          <a:ext cx="73090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67314</xdr:colOff>
      <xdr:row>756</xdr:row>
      <xdr:rowOff>61370</xdr:rowOff>
    </xdr:from>
    <xdr:to>
      <xdr:col>0</xdr:col>
      <xdr:colOff>857778</xdr:colOff>
      <xdr:row>756</xdr:row>
      <xdr:rowOff>742951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21755" y="91313579"/>
          <a:ext cx="681581" cy="79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64567</xdr:colOff>
      <xdr:row>763</xdr:row>
      <xdr:rowOff>60050</xdr:rowOff>
    </xdr:from>
    <xdr:to>
      <xdr:col>0</xdr:col>
      <xdr:colOff>862785</xdr:colOff>
      <xdr:row>763</xdr:row>
      <xdr:rowOff>752479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17461" y="92132956"/>
          <a:ext cx="692429" cy="79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16033</xdr:colOff>
      <xdr:row>766</xdr:row>
      <xdr:rowOff>103876</xdr:rowOff>
    </xdr:from>
    <xdr:to>
      <xdr:col>1</xdr:col>
      <xdr:colOff>257394</xdr:colOff>
      <xdr:row>766</xdr:row>
      <xdr:rowOff>687702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21076" y="92924783"/>
          <a:ext cx="583826" cy="159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28575</xdr:rowOff>
    </xdr:from>
    <xdr:to>
      <xdr:col>0</xdr:col>
      <xdr:colOff>371475</xdr:colOff>
      <xdr:row>3</xdr:row>
      <xdr:rowOff>38100</xdr:rowOff>
    </xdr:to>
    <xdr:pic>
      <xdr:nvPicPr>
        <xdr:cNvPr id="106" name="Рисунок 10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80975"/>
          <a:ext cx="314325" cy="314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8</xdr:row>
      <xdr:rowOff>38101</xdr:rowOff>
    </xdr:from>
    <xdr:to>
      <xdr:col>0</xdr:col>
      <xdr:colOff>1019175</xdr:colOff>
      <xdr:row>8</xdr:row>
      <xdr:rowOff>785739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266826"/>
          <a:ext cx="971550" cy="7476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66675</xdr:colOff>
      <xdr:row>1</xdr:row>
      <xdr:rowOff>57150</xdr:rowOff>
    </xdr:from>
    <xdr:to>
      <xdr:col>0</xdr:col>
      <xdr:colOff>381000</xdr:colOff>
      <xdr:row>3</xdr:row>
      <xdr:rowOff>66675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2095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44</xdr:row>
      <xdr:rowOff>47625</xdr:rowOff>
    </xdr:from>
    <xdr:to>
      <xdr:col>0</xdr:col>
      <xdr:colOff>838201</xdr:colOff>
      <xdr:row>44</xdr:row>
      <xdr:rowOff>790575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V="1">
          <a:off x="95251" y="7762875"/>
          <a:ext cx="742950" cy="7429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85726</xdr:colOff>
      <xdr:row>60</xdr:row>
      <xdr:rowOff>47625</xdr:rowOff>
    </xdr:from>
    <xdr:to>
      <xdr:col>0</xdr:col>
      <xdr:colOff>781050</xdr:colOff>
      <xdr:row>60</xdr:row>
      <xdr:rowOff>742949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8582025"/>
          <a:ext cx="695324" cy="6953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57150</xdr:colOff>
      <xdr:row>81</xdr:row>
      <xdr:rowOff>28575</xdr:rowOff>
    </xdr:from>
    <xdr:to>
      <xdr:col>0</xdr:col>
      <xdr:colOff>790575</xdr:colOff>
      <xdr:row>81</xdr:row>
      <xdr:rowOff>762000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9382125"/>
          <a:ext cx="733425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47625</xdr:colOff>
      <xdr:row>87</xdr:row>
      <xdr:rowOff>38101</xdr:rowOff>
    </xdr:from>
    <xdr:to>
      <xdr:col>0</xdr:col>
      <xdr:colOff>781050</xdr:colOff>
      <xdr:row>87</xdr:row>
      <xdr:rowOff>771525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V="1">
          <a:off x="47625" y="10210801"/>
          <a:ext cx="733425" cy="7334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85724</xdr:colOff>
      <xdr:row>90</xdr:row>
      <xdr:rowOff>66675</xdr:rowOff>
    </xdr:from>
    <xdr:to>
      <xdr:col>0</xdr:col>
      <xdr:colOff>864155</xdr:colOff>
      <xdr:row>90</xdr:row>
      <xdr:rowOff>771524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000" t="9452" r="9600" b="1"/>
        <a:stretch/>
      </xdr:blipFill>
      <xdr:spPr>
        <a:xfrm>
          <a:off x="85724" y="11058525"/>
          <a:ext cx="778431" cy="70484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76200</xdr:colOff>
      <xdr:row>93</xdr:row>
      <xdr:rowOff>38101</xdr:rowOff>
    </xdr:from>
    <xdr:to>
      <xdr:col>0</xdr:col>
      <xdr:colOff>800100</xdr:colOff>
      <xdr:row>93</xdr:row>
      <xdr:rowOff>762001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76200" y="11849101"/>
          <a:ext cx="723900" cy="7239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57150</xdr:colOff>
      <xdr:row>100</xdr:row>
      <xdr:rowOff>47625</xdr:rowOff>
    </xdr:from>
    <xdr:to>
      <xdr:col>0</xdr:col>
      <xdr:colOff>1047750</xdr:colOff>
      <xdr:row>100</xdr:row>
      <xdr:rowOff>790576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2677775"/>
          <a:ext cx="990600" cy="742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8</xdr:row>
      <xdr:rowOff>19052</xdr:rowOff>
    </xdr:from>
    <xdr:to>
      <xdr:col>0</xdr:col>
      <xdr:colOff>819150</xdr:colOff>
      <xdr:row>8</xdr:row>
      <xdr:rowOff>781050</xdr:rowOff>
    </xdr:to>
    <xdr:pic macro="[0]!Рисунок2_Щелчок"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314452"/>
          <a:ext cx="761999" cy="76199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95250</xdr:colOff>
      <xdr:row>1</xdr:row>
      <xdr:rowOff>57150</xdr:rowOff>
    </xdr:from>
    <xdr:to>
      <xdr:col>0</xdr:col>
      <xdr:colOff>409575</xdr:colOff>
      <xdr:row>3</xdr:row>
      <xdr:rowOff>47625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219075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28575</xdr:rowOff>
    </xdr:from>
    <xdr:to>
      <xdr:col>0</xdr:col>
      <xdr:colOff>981075</xdr:colOff>
      <xdr:row>27</xdr:row>
      <xdr:rowOff>762000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229225"/>
          <a:ext cx="952500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28575</xdr:colOff>
      <xdr:row>146</xdr:row>
      <xdr:rowOff>28575</xdr:rowOff>
    </xdr:from>
    <xdr:to>
      <xdr:col>0</xdr:col>
      <xdr:colOff>800100</xdr:colOff>
      <xdr:row>146</xdr:row>
      <xdr:rowOff>800100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6867525"/>
          <a:ext cx="771525" cy="771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47625</xdr:colOff>
      <xdr:row>158</xdr:row>
      <xdr:rowOff>104775</xdr:rowOff>
    </xdr:from>
    <xdr:to>
      <xdr:col>1</xdr:col>
      <xdr:colOff>455839</xdr:colOff>
      <xdr:row>158</xdr:row>
      <xdr:rowOff>714375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7762875"/>
          <a:ext cx="1665514" cy="6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69409</xdr:colOff>
      <xdr:row>47</xdr:row>
      <xdr:rowOff>31238</xdr:rowOff>
    </xdr:from>
    <xdr:to>
      <xdr:col>0</xdr:col>
      <xdr:colOff>1400179</xdr:colOff>
      <xdr:row>47</xdr:row>
      <xdr:rowOff>771523</xdr:rowOff>
    </xdr:to>
    <xdr:pic>
      <xdr:nvPicPr>
        <xdr:cNvPr id="2" name="Рисунок 14">
          <a:extLst>
            <a:ext uri="{FF2B5EF4-FFF2-40B4-BE49-F238E27FC236}">
              <a16:creationId xmlns:a16="http://schemas.microsoft.com/office/drawing/2014/main" xmlns="" id="{00000000-0008-0000-0800-00008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364651" y="4755671"/>
          <a:ext cx="740285" cy="133077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98053</xdr:colOff>
      <xdr:row>60</xdr:row>
      <xdr:rowOff>36420</xdr:rowOff>
    </xdr:from>
    <xdr:to>
      <xdr:col>0</xdr:col>
      <xdr:colOff>1390653</xdr:colOff>
      <xdr:row>60</xdr:row>
      <xdr:rowOff>781050</xdr:rowOff>
    </xdr:to>
    <xdr:pic>
      <xdr:nvPicPr>
        <xdr:cNvPr id="3" name="Рисунок 15">
          <a:extLst>
            <a:ext uri="{FF2B5EF4-FFF2-40B4-BE49-F238E27FC236}">
              <a16:creationId xmlns:a16="http://schemas.microsoft.com/office/drawing/2014/main" xmlns="" id="{00000000-0008-0000-0800-00008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372038" y="5601260"/>
          <a:ext cx="744630" cy="12926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71774</xdr:colOff>
      <xdr:row>17</xdr:row>
      <xdr:rowOff>25158</xdr:rowOff>
    </xdr:from>
    <xdr:to>
      <xdr:col>0</xdr:col>
      <xdr:colOff>1356791</xdr:colOff>
      <xdr:row>17</xdr:row>
      <xdr:rowOff>781050</xdr:rowOff>
    </xdr:to>
    <xdr:pic>
      <xdr:nvPicPr>
        <xdr:cNvPr id="4" name="Рисунок 16">
          <a:extLst>
            <a:ext uri="{FF2B5EF4-FFF2-40B4-BE49-F238E27FC236}">
              <a16:creationId xmlns:a16="http://schemas.microsoft.com/office/drawing/2014/main" xmlns="" id="{00000000-0008-0000-0800-00008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336337" y="3141970"/>
          <a:ext cx="755892" cy="128501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61363</xdr:colOff>
      <xdr:row>8</xdr:row>
      <xdr:rowOff>45943</xdr:rowOff>
    </xdr:from>
    <xdr:to>
      <xdr:col>0</xdr:col>
      <xdr:colOff>1362079</xdr:colOff>
      <xdr:row>8</xdr:row>
      <xdr:rowOff>759151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xmlns="" id="{00000000-0008-0000-0800-00008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355117" y="1019014"/>
          <a:ext cx="713208" cy="130071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30</xdr:row>
      <xdr:rowOff>66675</xdr:rowOff>
    </xdr:from>
    <xdr:to>
      <xdr:col>0</xdr:col>
      <xdr:colOff>1439917</xdr:colOff>
      <xdr:row>30</xdr:row>
      <xdr:rowOff>771525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>
          <a:off x="66675" y="4267200"/>
          <a:ext cx="1373242" cy="7048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85725</xdr:colOff>
      <xdr:row>75</xdr:row>
      <xdr:rowOff>28575</xdr:rowOff>
    </xdr:from>
    <xdr:to>
      <xdr:col>0</xdr:col>
      <xdr:colOff>1403255</xdr:colOff>
      <xdr:row>75</xdr:row>
      <xdr:rowOff>762000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6686550"/>
          <a:ext cx="1317530" cy="7334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114301</xdr:colOff>
      <xdr:row>89</xdr:row>
      <xdr:rowOff>66675</xdr:rowOff>
    </xdr:from>
    <xdr:to>
      <xdr:col>0</xdr:col>
      <xdr:colOff>1409701</xdr:colOff>
      <xdr:row>89</xdr:row>
      <xdr:rowOff>752475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1" y="7543800"/>
          <a:ext cx="1295400" cy="6858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85725</xdr:colOff>
      <xdr:row>1</xdr:row>
      <xdr:rowOff>38100</xdr:rowOff>
    </xdr:from>
    <xdr:to>
      <xdr:col>0</xdr:col>
      <xdr:colOff>400050</xdr:colOff>
      <xdr:row>3</xdr:row>
      <xdr:rowOff>47625</xdr:rowOff>
    </xdr:to>
    <xdr:pic>
      <xdr:nvPicPr>
        <xdr:cNvPr id="9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190500"/>
          <a:ext cx="314325" cy="314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ANDY/tmp/spr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st\qq\legran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АТУСПРО"/>
      <sheetName val="СЕТИ"/>
      <sheetName val="КОРОБА"/>
      <sheetName val="ЛОТКИ"/>
      <sheetName val="СВЕТ"/>
      <sheetName val="ТРУБЫ"/>
      <sheetName val="ЭЛЕКТРИЧЕСТВО"/>
      <sheetName val="ЗАЗЕМЛЕНИЕ"/>
      <sheetName val="КАБЕЛЬ"/>
      <sheetName val="ШКАФ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grand"/>
    </sheetNames>
    <sheetDataSet>
      <sheetData sheetId="0">
        <row r="269">
          <cell r="A269" t="str">
            <v>Автономное эвакуационное освещение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0">
    <tabColor indexed="17"/>
  </sheetPr>
  <dimension ref="A1:J29"/>
  <sheetViews>
    <sheetView tabSelected="1" workbookViewId="0"/>
  </sheetViews>
  <sheetFormatPr defaultColWidth="8.7109375" defaultRowHeight="12.75"/>
  <cols>
    <col min="1" max="1" width="42.5703125" style="15" customWidth="1"/>
    <col min="2" max="2" width="56.5703125" customWidth="1"/>
    <col min="3" max="3" width="16.42578125" customWidth="1"/>
    <col min="4" max="4" width="27" customWidth="1"/>
  </cols>
  <sheetData>
    <row r="1" spans="1:10" s="5" customFormat="1" ht="13.5" customHeight="1">
      <c r="A1" s="1" t="s">
        <v>0</v>
      </c>
      <c r="B1" s="1"/>
      <c r="C1" s="2"/>
      <c r="D1" s="3"/>
      <c r="E1" s="4"/>
      <c r="F1" s="4"/>
      <c r="G1" s="4"/>
      <c r="H1" s="4"/>
      <c r="I1" s="4"/>
      <c r="J1" s="4"/>
    </row>
    <row r="2" spans="1:10" s="5" customFormat="1" ht="42" customHeight="1">
      <c r="A2" s="6" t="s">
        <v>1</v>
      </c>
      <c r="B2" s="6"/>
      <c r="C2" s="6"/>
      <c r="D2" s="6"/>
      <c r="E2" s="4"/>
      <c r="F2" s="4"/>
      <c r="G2" s="4"/>
      <c r="H2" s="4"/>
      <c r="I2" s="4"/>
      <c r="J2" s="4"/>
    </row>
    <row r="3" spans="1:10" s="5" customFormat="1" ht="81.75" customHeight="1">
      <c r="A3" s="7" t="s">
        <v>2</v>
      </c>
      <c r="B3" s="7"/>
      <c r="C3" s="7"/>
      <c r="D3" s="8" t="s">
        <v>3</v>
      </c>
      <c r="E3" s="4"/>
      <c r="F3" s="4"/>
      <c r="G3" s="4"/>
      <c r="H3" s="4"/>
      <c r="I3" s="4"/>
      <c r="J3" s="4"/>
    </row>
    <row r="4" spans="1:10" s="5" customFormat="1" ht="78" customHeight="1">
      <c r="A4" s="9" t="s">
        <v>4</v>
      </c>
      <c r="B4" s="10"/>
      <c r="C4" s="10"/>
      <c r="D4" s="10"/>
      <c r="E4" s="4"/>
      <c r="F4" s="4"/>
      <c r="G4" s="4"/>
      <c r="H4" s="4"/>
      <c r="I4" s="4"/>
      <c r="J4" s="4"/>
    </row>
    <row r="5" spans="1:10" s="5" customFormat="1" ht="12" customHeight="1">
      <c r="A5" s="11"/>
      <c r="B5" s="12"/>
      <c r="C5" s="12"/>
      <c r="D5" s="12"/>
      <c r="E5" s="4"/>
      <c r="F5" s="4"/>
      <c r="H5" s="4"/>
      <c r="I5" s="4"/>
      <c r="J5" s="4"/>
    </row>
    <row r="6" spans="1:10" s="5" customFormat="1" ht="12.75" customHeight="1">
      <c r="A6" s="13"/>
      <c r="B6" s="14"/>
      <c r="C6" s="14"/>
      <c r="D6" s="14"/>
      <c r="E6" s="4"/>
      <c r="F6" s="4"/>
      <c r="G6" s="4"/>
      <c r="H6" s="4"/>
      <c r="I6" s="4"/>
      <c r="J6" s="4"/>
    </row>
    <row r="7" spans="1:10" s="5" customFormat="1" ht="12.75" customHeight="1">
      <c r="A7" s="13"/>
      <c r="B7" s="14"/>
      <c r="C7" s="14"/>
      <c r="D7" s="14"/>
      <c r="E7" s="4"/>
      <c r="F7" s="4"/>
      <c r="G7" s="4"/>
      <c r="H7" s="4"/>
      <c r="I7" s="4"/>
      <c r="J7" s="4"/>
    </row>
    <row r="8" spans="1:10" s="5" customFormat="1" ht="12.75" customHeight="1">
      <c r="A8" s="13"/>
      <c r="B8" s="14"/>
      <c r="C8" s="14"/>
      <c r="D8" s="14"/>
      <c r="E8" s="4"/>
      <c r="F8" s="4"/>
      <c r="G8" s="4"/>
      <c r="H8" s="4"/>
      <c r="I8" s="4"/>
      <c r="J8" s="4"/>
    </row>
    <row r="9" spans="1:10" s="5" customFormat="1" ht="12.75" customHeight="1">
      <c r="A9" s="13"/>
      <c r="B9" s="14"/>
      <c r="C9" s="14"/>
      <c r="D9" s="14"/>
      <c r="E9" s="4"/>
      <c r="F9" s="4"/>
      <c r="G9" s="4"/>
      <c r="H9" s="4"/>
      <c r="I9" s="4"/>
      <c r="J9" s="4"/>
    </row>
    <row r="10" spans="1:10" s="5" customFormat="1" ht="12.75" customHeight="1">
      <c r="A10" s="13"/>
      <c r="B10" s="14"/>
      <c r="C10" s="14"/>
      <c r="D10" s="14"/>
      <c r="E10" s="4"/>
      <c r="F10" s="4"/>
      <c r="G10" s="4"/>
      <c r="H10" s="4"/>
      <c r="I10" s="4"/>
      <c r="J10" s="4"/>
    </row>
    <row r="11" spans="1:10" s="5" customFormat="1" ht="12.75" customHeight="1">
      <c r="A11" s="13"/>
      <c r="B11" s="14"/>
      <c r="C11" s="14"/>
      <c r="D11" s="14"/>
      <c r="E11" s="4"/>
      <c r="F11" s="4"/>
      <c r="G11" s="4"/>
      <c r="H11" s="4"/>
      <c r="I11" s="4"/>
      <c r="J11" s="4"/>
    </row>
    <row r="12" spans="1:10" s="5" customFormat="1" ht="12.75" customHeight="1">
      <c r="A12" s="13"/>
      <c r="B12" s="14"/>
      <c r="C12" s="14"/>
      <c r="D12" s="14"/>
      <c r="E12" s="4"/>
      <c r="F12" s="4"/>
      <c r="G12" s="4"/>
      <c r="H12" s="4"/>
      <c r="I12" s="4"/>
      <c r="J12" s="4"/>
    </row>
    <row r="13" spans="1:10" s="5" customFormat="1" ht="12.75" customHeight="1">
      <c r="A13" s="13"/>
      <c r="B13" s="14"/>
      <c r="C13" s="14"/>
      <c r="D13" s="14"/>
      <c r="E13" s="4"/>
      <c r="F13" s="4"/>
      <c r="G13" s="4"/>
      <c r="H13" s="4"/>
      <c r="I13" s="4"/>
      <c r="J13" s="4"/>
    </row>
    <row r="14" spans="1:10" s="5" customFormat="1" ht="12.75" customHeight="1">
      <c r="A14" s="13"/>
      <c r="B14" s="14"/>
      <c r="C14" s="14"/>
      <c r="D14" s="14"/>
      <c r="E14" s="4"/>
      <c r="F14" s="4"/>
      <c r="G14" s="4"/>
      <c r="H14" s="4"/>
      <c r="I14" s="4"/>
      <c r="J14" s="4"/>
    </row>
    <row r="15" spans="1:10" s="5" customFormat="1" ht="12.75" customHeight="1">
      <c r="A15" s="13"/>
      <c r="B15" s="14"/>
      <c r="C15" s="14"/>
      <c r="D15" s="14"/>
      <c r="E15" s="4"/>
      <c r="F15" s="4"/>
      <c r="G15" s="4"/>
      <c r="H15" s="4"/>
      <c r="I15" s="4"/>
      <c r="J15" s="4"/>
    </row>
    <row r="16" spans="1:10" s="5" customFormat="1" ht="12.75" customHeight="1">
      <c r="A16" s="13"/>
      <c r="B16" s="14"/>
      <c r="C16" s="14"/>
      <c r="D16" s="14"/>
      <c r="E16" s="4"/>
      <c r="F16" s="4"/>
      <c r="G16" s="4"/>
      <c r="H16" s="4"/>
      <c r="I16" s="4"/>
      <c r="J16" s="4"/>
    </row>
    <row r="17" spans="1:10" s="5" customFormat="1" ht="12.75" customHeight="1">
      <c r="A17" s="13"/>
      <c r="B17" s="14"/>
      <c r="C17" s="14"/>
      <c r="D17" s="14"/>
      <c r="E17" s="4"/>
      <c r="F17" s="4"/>
      <c r="G17" s="4"/>
      <c r="H17" s="4"/>
      <c r="I17" s="4"/>
      <c r="J17" s="4"/>
    </row>
    <row r="18" spans="1:10" s="5" customFormat="1" ht="12.75" customHeight="1">
      <c r="A18" s="13"/>
      <c r="B18" s="14"/>
      <c r="C18" s="14"/>
      <c r="D18" s="14"/>
      <c r="E18" s="4"/>
      <c r="F18" s="4"/>
      <c r="G18" s="4"/>
      <c r="H18" s="4"/>
      <c r="I18" s="4"/>
      <c r="J18" s="4"/>
    </row>
    <row r="19" spans="1:10" s="5" customFormat="1" ht="12.75" customHeight="1">
      <c r="A19" s="13"/>
      <c r="B19" s="14"/>
      <c r="C19" s="14"/>
      <c r="D19" s="14"/>
      <c r="E19" s="4"/>
      <c r="F19" s="4"/>
      <c r="G19" s="4"/>
      <c r="H19" s="4"/>
      <c r="I19" s="4"/>
      <c r="J19" s="4"/>
    </row>
    <row r="20" spans="1:10" s="5" customFormat="1" ht="12.75" customHeight="1">
      <c r="A20" s="13"/>
      <c r="B20" s="14"/>
      <c r="C20" s="14"/>
      <c r="D20" s="14"/>
      <c r="E20" s="4"/>
      <c r="F20" s="4"/>
      <c r="G20" s="4"/>
      <c r="H20" s="4"/>
      <c r="I20" s="4"/>
      <c r="J20" s="4"/>
    </row>
    <row r="21" spans="1:10" s="5" customFormat="1" ht="12.75" customHeight="1">
      <c r="A21" s="13"/>
      <c r="B21" s="14"/>
      <c r="C21" s="14"/>
      <c r="D21" s="14"/>
      <c r="E21" s="4"/>
      <c r="F21" s="4"/>
      <c r="G21" s="4"/>
      <c r="H21" s="4"/>
      <c r="I21" s="4"/>
      <c r="J21" s="4"/>
    </row>
    <row r="22" spans="1:10" s="5" customFormat="1" ht="12.75" customHeight="1">
      <c r="A22" s="13"/>
      <c r="B22" s="14"/>
      <c r="C22" s="14"/>
      <c r="D22" s="14"/>
      <c r="E22" s="4"/>
      <c r="F22" s="4"/>
      <c r="G22" s="4"/>
      <c r="H22" s="4"/>
      <c r="I22" s="4"/>
      <c r="J22" s="4"/>
    </row>
    <row r="23" spans="1:10" s="5" customFormat="1" ht="12.75" customHeight="1">
      <c r="A23" s="13"/>
      <c r="B23" s="14"/>
      <c r="C23" s="14"/>
      <c r="D23" s="14"/>
      <c r="E23" s="4"/>
      <c r="F23" s="4"/>
      <c r="G23" s="4"/>
      <c r="H23" s="4"/>
      <c r="I23" s="4"/>
      <c r="J23" s="4"/>
    </row>
    <row r="24" spans="1:10" s="5" customFormat="1" ht="12.75" customHeight="1">
      <c r="A24" s="13"/>
      <c r="B24" s="14"/>
      <c r="C24" s="14"/>
      <c r="D24" s="14"/>
      <c r="E24" s="4"/>
      <c r="F24" s="4"/>
      <c r="G24" s="4"/>
      <c r="H24" s="4"/>
      <c r="I24" s="4"/>
      <c r="J24" s="4"/>
    </row>
    <row r="25" spans="1:10" s="5" customFormat="1" ht="12.75" customHeight="1">
      <c r="A25" s="13"/>
      <c r="B25" s="14"/>
      <c r="C25" s="14"/>
      <c r="D25" s="14"/>
      <c r="E25" s="4"/>
      <c r="F25" s="4"/>
      <c r="G25" s="4"/>
      <c r="H25" s="4"/>
      <c r="I25" s="4"/>
      <c r="J25" s="4"/>
    </row>
    <row r="26" spans="1:10" s="5" customFormat="1" ht="12.75" customHeight="1">
      <c r="A26" s="13"/>
      <c r="B26" s="14"/>
      <c r="C26" s="14"/>
      <c r="D26" s="14"/>
      <c r="E26" s="4"/>
      <c r="F26" s="4"/>
      <c r="G26" s="4"/>
      <c r="H26" s="4"/>
      <c r="I26" s="4"/>
      <c r="J26" s="4"/>
    </row>
    <row r="27" spans="1:10" s="5" customFormat="1" ht="12.75" customHeight="1">
      <c r="A27" s="13"/>
      <c r="B27" s="14"/>
      <c r="C27" s="14"/>
      <c r="D27" s="14"/>
      <c r="E27" s="4"/>
      <c r="F27" s="4"/>
      <c r="G27" s="4"/>
      <c r="H27" s="4"/>
      <c r="I27" s="4"/>
      <c r="J27" s="4"/>
    </row>
    <row r="28" spans="1:10" s="5" customFormat="1" ht="12.75" customHeight="1">
      <c r="A28" s="13"/>
      <c r="B28" s="14"/>
      <c r="C28" s="14"/>
      <c r="D28" s="14"/>
      <c r="E28" s="4"/>
      <c r="F28" s="4"/>
      <c r="G28" s="4"/>
      <c r="H28" s="4"/>
      <c r="I28" s="4"/>
      <c r="J28" s="4"/>
    </row>
    <row r="29" spans="1:10" ht="12.75" customHeight="1">
      <c r="A29" s="13"/>
      <c r="B29" s="14"/>
      <c r="C29" s="14"/>
      <c r="D29" s="14"/>
      <c r="E29" s="4"/>
      <c r="F29" s="4"/>
      <c r="G29" s="4"/>
      <c r="H29" s="4"/>
      <c r="I29" s="4"/>
      <c r="J29" s="4"/>
    </row>
  </sheetData>
  <mergeCells count="3">
    <mergeCell ref="A2:D2"/>
    <mergeCell ref="A3:C3"/>
    <mergeCell ref="A4:D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2">
    <tabColor rgb="FF7030A0"/>
    <outlinePr summaryBelow="0"/>
  </sheetPr>
  <dimension ref="A1:D106"/>
  <sheetViews>
    <sheetView workbookViewId="0"/>
  </sheetViews>
  <sheetFormatPr defaultColWidth="8.7109375" defaultRowHeight="12.75" outlineLevelRow="1"/>
  <cols>
    <col min="1" max="1" width="27.7109375" customWidth="1"/>
    <col min="2" max="2" width="63.85546875" customWidth="1"/>
    <col min="3" max="3" width="11.7109375" style="240" customWidth="1"/>
    <col min="4" max="4" width="13.140625" style="240" customWidth="1"/>
  </cols>
  <sheetData>
    <row r="1" spans="1:4" s="19" customFormat="1" ht="12" customHeight="1">
      <c r="A1" s="212" t="s">
        <v>4</v>
      </c>
      <c r="B1" s="393"/>
      <c r="C1" s="394"/>
      <c r="D1" s="394"/>
    </row>
    <row r="2" spans="1:4" s="19" customFormat="1" ht="12" customHeight="1">
      <c r="A2" s="395"/>
      <c r="B2" s="139" t="s">
        <v>5</v>
      </c>
      <c r="C2" s="217" t="b">
        <v>1</v>
      </c>
      <c r="D2" s="379" t="b">
        <v>1</v>
      </c>
    </row>
    <row r="3" spans="1:4" s="19" customFormat="1" ht="12" customHeight="1">
      <c r="A3" s="395"/>
      <c r="B3" s="139" t="s">
        <v>6</v>
      </c>
      <c r="C3" s="217"/>
      <c r="D3" s="379"/>
    </row>
    <row r="4" spans="1:4" s="19" customFormat="1" ht="12" customHeight="1">
      <c r="A4" s="395"/>
      <c r="B4" s="139" t="s">
        <v>998</v>
      </c>
      <c r="C4" s="218" t="s">
        <v>9</v>
      </c>
      <c r="D4" s="219"/>
    </row>
    <row r="5" spans="1:4" s="19" customFormat="1" ht="12" customHeight="1">
      <c r="A5" s="395"/>
      <c r="B5" s="29" t="s">
        <v>8</v>
      </c>
      <c r="C5" s="220">
        <v>0.2</v>
      </c>
      <c r="D5" s="221"/>
    </row>
    <row r="6" spans="1:4" s="19" customFormat="1" ht="12" customHeight="1">
      <c r="A6" s="395"/>
      <c r="B6" s="32" t="s">
        <v>10</v>
      </c>
      <c r="C6" s="222" t="s">
        <v>2241</v>
      </c>
      <c r="D6" s="382"/>
    </row>
    <row r="7" spans="1:4" s="19" customFormat="1" ht="12" customHeight="1">
      <c r="A7" s="224" t="s">
        <v>11</v>
      </c>
      <c r="B7" s="383"/>
      <c r="C7" s="384"/>
      <c r="D7" s="385"/>
    </row>
    <row r="8" spans="1:4" s="19" customFormat="1" ht="15.75" customHeight="1">
      <c r="A8" s="156" t="s">
        <v>12</v>
      </c>
      <c r="B8" s="156" t="s">
        <v>13</v>
      </c>
      <c r="C8" s="226" t="s">
        <v>14</v>
      </c>
      <c r="D8" s="226" t="s">
        <v>15</v>
      </c>
    </row>
    <row r="9" spans="1:4" ht="65.099999999999994" customHeight="1">
      <c r="A9" s="158" t="s">
        <v>7128</v>
      </c>
      <c r="B9" s="159"/>
      <c r="C9" s="159"/>
      <c r="D9" s="160"/>
    </row>
    <row r="10" spans="1:4" outlineLevel="1">
      <c r="A10" s="229" t="s">
        <v>7129</v>
      </c>
      <c r="B10" s="112" t="s">
        <v>7130</v>
      </c>
      <c r="C10" s="230">
        <v>2139.73</v>
      </c>
      <c r="D10" s="231">
        <f t="shared" ref="D10:D17" si="0">C10*(1-$C$5)</f>
        <v>1711.7840000000001</v>
      </c>
    </row>
    <row r="11" spans="1:4" outlineLevel="1">
      <c r="A11" s="233" t="s">
        <v>7131</v>
      </c>
      <c r="B11" s="92" t="s">
        <v>7132</v>
      </c>
      <c r="C11" s="231">
        <v>2257.6</v>
      </c>
      <c r="D11" s="231">
        <f t="shared" si="0"/>
        <v>1806.08</v>
      </c>
    </row>
    <row r="12" spans="1:4" outlineLevel="1">
      <c r="A12" s="233" t="s">
        <v>7133</v>
      </c>
      <c r="B12" s="396" t="s">
        <v>7134</v>
      </c>
      <c r="C12" s="231">
        <v>2529.6</v>
      </c>
      <c r="D12" s="231">
        <f t="shared" si="0"/>
        <v>2023.68</v>
      </c>
    </row>
    <row r="13" spans="1:4" outlineLevel="1">
      <c r="A13" s="233" t="s">
        <v>7135</v>
      </c>
      <c r="B13" s="92" t="s">
        <v>7136</v>
      </c>
      <c r="C13" s="231">
        <v>2049.0300000000002</v>
      </c>
      <c r="D13" s="231">
        <f t="shared" si="0"/>
        <v>1639.2240000000002</v>
      </c>
    </row>
    <row r="14" spans="1:4" outlineLevel="1">
      <c r="A14" s="233" t="s">
        <v>7137</v>
      </c>
      <c r="B14" s="92" t="s">
        <v>7138</v>
      </c>
      <c r="C14" s="231">
        <v>2740.8</v>
      </c>
      <c r="D14" s="231">
        <f t="shared" si="0"/>
        <v>2192.6400000000003</v>
      </c>
    </row>
    <row r="15" spans="1:4" outlineLevel="1">
      <c r="A15" s="233" t="s">
        <v>7139</v>
      </c>
      <c r="B15" s="92" t="s">
        <v>7140</v>
      </c>
      <c r="C15" s="231">
        <v>2678.4</v>
      </c>
      <c r="D15" s="231">
        <f t="shared" si="0"/>
        <v>2142.7200000000003</v>
      </c>
    </row>
    <row r="16" spans="1:4" outlineLevel="1">
      <c r="A16" s="233" t="s">
        <v>7141</v>
      </c>
      <c r="B16" s="92" t="s">
        <v>7142</v>
      </c>
      <c r="C16" s="231">
        <v>2980.8</v>
      </c>
      <c r="D16" s="231">
        <f t="shared" si="0"/>
        <v>2384.6400000000003</v>
      </c>
    </row>
    <row r="17" spans="1:4" outlineLevel="1">
      <c r="A17" s="233" t="s">
        <v>7143</v>
      </c>
      <c r="B17" s="92" t="s">
        <v>7144</v>
      </c>
      <c r="C17" s="231">
        <v>2923.2</v>
      </c>
      <c r="D17" s="231">
        <f t="shared" si="0"/>
        <v>2338.56</v>
      </c>
    </row>
    <row r="18" spans="1:4" ht="65.099999999999994" customHeight="1" collapsed="1">
      <c r="A18" s="87" t="s">
        <v>7145</v>
      </c>
      <c r="B18" s="88"/>
      <c r="C18" s="88"/>
      <c r="D18" s="89"/>
    </row>
    <row r="19" spans="1:4" hidden="1" outlineLevel="1">
      <c r="A19" s="234" t="s">
        <v>7146</v>
      </c>
      <c r="B19" s="92" t="s">
        <v>7147</v>
      </c>
      <c r="C19" s="231">
        <v>2674.63</v>
      </c>
      <c r="D19" s="231">
        <f t="shared" ref="D19:D24" si="1">C19*(1-$C$5)</f>
        <v>2139.7040000000002</v>
      </c>
    </row>
    <row r="20" spans="1:4" hidden="1" outlineLevel="1">
      <c r="A20" s="233" t="s">
        <v>7148</v>
      </c>
      <c r="B20" s="92" t="s">
        <v>7149</v>
      </c>
      <c r="C20" s="231">
        <v>2874.13</v>
      </c>
      <c r="D20" s="231">
        <f t="shared" si="1"/>
        <v>2299.3040000000001</v>
      </c>
    </row>
    <row r="21" spans="1:4" hidden="1" outlineLevel="1">
      <c r="A21" s="233" t="s">
        <v>7150</v>
      </c>
      <c r="B21" s="92" t="s">
        <v>7151</v>
      </c>
      <c r="C21" s="231">
        <v>3517.87</v>
      </c>
      <c r="D21" s="231">
        <f t="shared" si="1"/>
        <v>2814.2960000000003</v>
      </c>
    </row>
    <row r="22" spans="1:4" hidden="1" outlineLevel="1">
      <c r="A22" s="233" t="s">
        <v>7152</v>
      </c>
      <c r="B22" s="92" t="s">
        <v>7153</v>
      </c>
      <c r="C22" s="231">
        <v>3067.2</v>
      </c>
      <c r="D22" s="231">
        <f t="shared" si="1"/>
        <v>2453.7599999999998</v>
      </c>
    </row>
    <row r="23" spans="1:4" hidden="1" outlineLevel="1">
      <c r="A23" s="233" t="s">
        <v>7154</v>
      </c>
      <c r="B23" s="92" t="s">
        <v>7155</v>
      </c>
      <c r="C23" s="231">
        <v>2980.8</v>
      </c>
      <c r="D23" s="231">
        <f t="shared" si="1"/>
        <v>2384.6400000000003</v>
      </c>
    </row>
    <row r="24" spans="1:4" hidden="1" outlineLevel="1">
      <c r="A24" s="234" t="s">
        <v>7156</v>
      </c>
      <c r="B24" s="92" t="s">
        <v>7157</v>
      </c>
      <c r="C24" s="231">
        <v>3384</v>
      </c>
      <c r="D24" s="231">
        <f t="shared" si="1"/>
        <v>2707.2000000000003</v>
      </c>
    </row>
    <row r="25" spans="1:4" hidden="1" outlineLevel="1">
      <c r="A25" s="233" t="s">
        <v>7158</v>
      </c>
      <c r="B25" s="92" t="s">
        <v>7159</v>
      </c>
      <c r="C25" s="231">
        <v>3297.6</v>
      </c>
      <c r="D25" s="231">
        <v>0</v>
      </c>
    </row>
    <row r="26" spans="1:4" ht="65.099999999999994" customHeight="1" collapsed="1">
      <c r="A26" s="87" t="s">
        <v>7160</v>
      </c>
      <c r="B26" s="88"/>
      <c r="C26" s="88"/>
      <c r="D26" s="89"/>
    </row>
    <row r="27" spans="1:4" hidden="1" outlineLevel="1">
      <c r="A27" s="227" t="s">
        <v>7161</v>
      </c>
      <c r="B27" s="122" t="s">
        <v>7162</v>
      </c>
      <c r="C27" s="228">
        <v>3536</v>
      </c>
      <c r="D27" s="231">
        <f t="shared" ref="D27:D36" si="2">C27*(1-$C$5)</f>
        <v>2828.8</v>
      </c>
    </row>
    <row r="28" spans="1:4" hidden="1" outlineLevel="1">
      <c r="A28" s="388" t="s">
        <v>7163</v>
      </c>
      <c r="B28" s="122" t="s">
        <v>7164</v>
      </c>
      <c r="C28" s="228">
        <v>4052.8</v>
      </c>
      <c r="D28" s="231">
        <f t="shared" si="2"/>
        <v>3242.2400000000002</v>
      </c>
    </row>
    <row r="29" spans="1:4" hidden="1" outlineLevel="1">
      <c r="A29" s="227" t="s">
        <v>7165</v>
      </c>
      <c r="B29" s="122" t="s">
        <v>7166</v>
      </c>
      <c r="C29" s="228">
        <v>3393.6</v>
      </c>
      <c r="D29" s="231">
        <f t="shared" si="2"/>
        <v>2714.88</v>
      </c>
    </row>
    <row r="30" spans="1:4" hidden="1" outlineLevel="1">
      <c r="A30" s="227" t="s">
        <v>7167</v>
      </c>
      <c r="B30" s="122" t="s">
        <v>7168</v>
      </c>
      <c r="C30" s="228">
        <v>3268.8</v>
      </c>
      <c r="D30" s="231">
        <f t="shared" si="2"/>
        <v>2615.0400000000004</v>
      </c>
    </row>
    <row r="31" spans="1:4" hidden="1" outlineLevel="1">
      <c r="A31" s="227" t="s">
        <v>7169</v>
      </c>
      <c r="B31" s="122" t="s">
        <v>7170</v>
      </c>
      <c r="C31" s="228">
        <v>3724.8</v>
      </c>
      <c r="D31" s="231">
        <f t="shared" si="2"/>
        <v>2979.84</v>
      </c>
    </row>
    <row r="32" spans="1:4" hidden="1" outlineLevel="1">
      <c r="A32" s="227" t="s">
        <v>7171</v>
      </c>
      <c r="B32" s="122" t="s">
        <v>7172</v>
      </c>
      <c r="C32" s="228">
        <v>3600</v>
      </c>
      <c r="D32" s="231">
        <f t="shared" si="2"/>
        <v>2880</v>
      </c>
    </row>
    <row r="33" spans="1:4" hidden="1" outlineLevel="1">
      <c r="A33" s="227" t="s">
        <v>7173</v>
      </c>
      <c r="B33" s="122" t="s">
        <v>7174</v>
      </c>
      <c r="C33" s="228">
        <v>3513.6</v>
      </c>
      <c r="D33" s="231">
        <f t="shared" si="2"/>
        <v>2810.88</v>
      </c>
    </row>
    <row r="34" spans="1:4" hidden="1" outlineLevel="1">
      <c r="A34" s="227" t="s">
        <v>7175</v>
      </c>
      <c r="B34" s="122" t="s">
        <v>7176</v>
      </c>
      <c r="C34" s="228">
        <v>3360</v>
      </c>
      <c r="D34" s="231">
        <f t="shared" si="2"/>
        <v>2688</v>
      </c>
    </row>
    <row r="35" spans="1:4" hidden="1" outlineLevel="1">
      <c r="A35" s="227" t="s">
        <v>7177</v>
      </c>
      <c r="B35" s="122" t="s">
        <v>7178</v>
      </c>
      <c r="C35" s="228">
        <v>4094.4</v>
      </c>
      <c r="D35" s="231">
        <f t="shared" si="2"/>
        <v>3275.5200000000004</v>
      </c>
    </row>
    <row r="36" spans="1:4" hidden="1" outlineLevel="1">
      <c r="A36" s="227" t="s">
        <v>7179</v>
      </c>
      <c r="B36" s="122" t="s">
        <v>7180</v>
      </c>
      <c r="C36" s="228">
        <v>3936</v>
      </c>
      <c r="D36" s="231">
        <f t="shared" si="2"/>
        <v>3148.8</v>
      </c>
    </row>
    <row r="37" spans="1:4" ht="65.099999999999994" customHeight="1" collapsed="1">
      <c r="A37" s="87" t="s">
        <v>7181</v>
      </c>
      <c r="B37" s="88"/>
      <c r="C37" s="88"/>
      <c r="D37" s="89"/>
    </row>
    <row r="38" spans="1:4" ht="15" hidden="1" customHeight="1" outlineLevel="1">
      <c r="A38" s="390" t="s">
        <v>7182</v>
      </c>
      <c r="B38" s="318" t="s">
        <v>7183</v>
      </c>
      <c r="C38" s="306">
        <v>4075.2</v>
      </c>
      <c r="D38" s="231">
        <f t="shared" ref="D38:D46" si="3">C38*(1-$C$5)</f>
        <v>3260.16</v>
      </c>
    </row>
    <row r="39" spans="1:4" ht="15" hidden="1" customHeight="1" outlineLevel="1">
      <c r="A39" s="391" t="s">
        <v>7184</v>
      </c>
      <c r="B39" s="122" t="s">
        <v>7185</v>
      </c>
      <c r="C39" s="228">
        <v>3892.8</v>
      </c>
      <c r="D39" s="231">
        <f t="shared" si="3"/>
        <v>3114.2400000000002</v>
      </c>
    </row>
    <row r="40" spans="1:4" ht="15" hidden="1" customHeight="1" outlineLevel="1">
      <c r="A40" s="227" t="s">
        <v>7186</v>
      </c>
      <c r="B40" s="122" t="s">
        <v>7187</v>
      </c>
      <c r="C40" s="228">
        <v>4512</v>
      </c>
      <c r="D40" s="231">
        <f t="shared" si="3"/>
        <v>3609.6000000000004</v>
      </c>
    </row>
    <row r="41" spans="1:4" ht="15" hidden="1" customHeight="1" outlineLevel="1">
      <c r="A41" s="227" t="s">
        <v>7188</v>
      </c>
      <c r="B41" s="122" t="s">
        <v>7189</v>
      </c>
      <c r="C41" s="228">
        <v>4329.6000000000004</v>
      </c>
      <c r="D41" s="231">
        <f t="shared" si="3"/>
        <v>3463.6800000000003</v>
      </c>
    </row>
    <row r="42" spans="1:4" ht="65.099999999999994" customHeight="1" collapsed="1">
      <c r="A42" s="87" t="s">
        <v>7190</v>
      </c>
      <c r="B42" s="88"/>
      <c r="C42" s="88"/>
      <c r="D42" s="89"/>
    </row>
    <row r="43" spans="1:4" ht="15" hidden="1" customHeight="1" outlineLevel="1">
      <c r="A43" s="227" t="s">
        <v>7191</v>
      </c>
      <c r="B43" s="122" t="s">
        <v>7192</v>
      </c>
      <c r="C43" s="228">
        <v>8452.7999999999993</v>
      </c>
      <c r="D43" s="231">
        <f t="shared" si="3"/>
        <v>6762.24</v>
      </c>
    </row>
    <row r="44" spans="1:4" ht="15" hidden="1" customHeight="1" outlineLevel="1">
      <c r="A44" s="227" t="s">
        <v>7193</v>
      </c>
      <c r="B44" s="122" t="s">
        <v>7194</v>
      </c>
      <c r="C44" s="228">
        <v>8232</v>
      </c>
      <c r="D44" s="231">
        <f t="shared" si="3"/>
        <v>6585.6</v>
      </c>
    </row>
    <row r="45" spans="1:4" ht="15" hidden="1" customHeight="1" outlineLevel="1">
      <c r="A45" s="227" t="s">
        <v>7195</v>
      </c>
      <c r="B45" s="122" t="s">
        <v>7196</v>
      </c>
      <c r="C45" s="228">
        <v>9307.2000000000007</v>
      </c>
      <c r="D45" s="231">
        <f t="shared" si="3"/>
        <v>7445.7600000000011</v>
      </c>
    </row>
    <row r="46" spans="1:4" ht="15" hidden="1" customHeight="1" outlineLevel="1">
      <c r="A46" s="391" t="s">
        <v>7197</v>
      </c>
      <c r="B46" s="122" t="s">
        <v>7198</v>
      </c>
      <c r="C46" s="228">
        <v>9086.4</v>
      </c>
      <c r="D46" s="231">
        <f t="shared" si="3"/>
        <v>7269.12</v>
      </c>
    </row>
    <row r="47" spans="1:4" ht="65.099999999999994" customHeight="1" collapsed="1">
      <c r="A47" s="87" t="s">
        <v>7199</v>
      </c>
      <c r="B47" s="88"/>
      <c r="C47" s="88"/>
      <c r="D47" s="89"/>
    </row>
    <row r="48" spans="1:4" ht="15" hidden="1" customHeight="1" outlineLevel="1">
      <c r="A48" s="388" t="s">
        <v>7200</v>
      </c>
      <c r="B48" s="122" t="s">
        <v>7201</v>
      </c>
      <c r="C48" s="228">
        <v>10540.8</v>
      </c>
      <c r="D48" s="231">
        <f t="shared" ref="D48:D106" si="4">C48*(1-$C$5)</f>
        <v>8432.64</v>
      </c>
    </row>
    <row r="49" spans="1:4" ht="15" hidden="1" customHeight="1" outlineLevel="1">
      <c r="A49" s="388" t="s">
        <v>7202</v>
      </c>
      <c r="B49" s="122" t="s">
        <v>7203</v>
      </c>
      <c r="C49" s="228">
        <v>11006.4</v>
      </c>
      <c r="D49" s="231">
        <f t="shared" si="4"/>
        <v>8805.1200000000008</v>
      </c>
    </row>
    <row r="50" spans="1:4" ht="15" hidden="1" customHeight="1" outlineLevel="1">
      <c r="A50" s="388" t="s">
        <v>7204</v>
      </c>
      <c r="B50" s="122" t="s">
        <v>7205</v>
      </c>
      <c r="C50" s="228">
        <v>12460.8</v>
      </c>
      <c r="D50" s="231">
        <f t="shared" si="4"/>
        <v>9968.64</v>
      </c>
    </row>
    <row r="51" spans="1:4" ht="15" hidden="1" customHeight="1" outlineLevel="1">
      <c r="A51" s="388" t="s">
        <v>7206</v>
      </c>
      <c r="B51" s="122" t="s">
        <v>7207</v>
      </c>
      <c r="C51" s="228">
        <v>11995.2</v>
      </c>
      <c r="D51" s="231">
        <f t="shared" si="4"/>
        <v>9596.1600000000017</v>
      </c>
    </row>
    <row r="52" spans="1:4" ht="65.099999999999994" customHeight="1" collapsed="1">
      <c r="A52" s="397" t="s">
        <v>7208</v>
      </c>
      <c r="B52" s="397"/>
      <c r="C52" s="397"/>
      <c r="D52" s="398"/>
    </row>
    <row r="53" spans="1:4" ht="12.75" hidden="1" customHeight="1" outlineLevel="1">
      <c r="A53" s="122" t="s">
        <v>7209</v>
      </c>
      <c r="B53" s="311" t="s">
        <v>7210</v>
      </c>
      <c r="C53" s="228">
        <v>118.69</v>
      </c>
      <c r="D53" s="231">
        <f t="shared" si="4"/>
        <v>94.951999999999998</v>
      </c>
    </row>
    <row r="54" spans="1:4" ht="12.75" hidden="1" customHeight="1" outlineLevel="1">
      <c r="A54" s="122" t="s">
        <v>7211</v>
      </c>
      <c r="B54" s="311" t="s">
        <v>7212</v>
      </c>
      <c r="C54" s="228">
        <v>256.45999999999998</v>
      </c>
      <c r="D54" s="231">
        <f t="shared" si="4"/>
        <v>205.16800000000001</v>
      </c>
    </row>
    <row r="55" spans="1:4" ht="12.75" hidden="1" customHeight="1" outlineLevel="1">
      <c r="A55" s="122" t="s">
        <v>7213</v>
      </c>
      <c r="B55" s="311" t="s">
        <v>7214</v>
      </c>
      <c r="C55" s="228"/>
      <c r="D55" s="231">
        <f t="shared" si="4"/>
        <v>0</v>
      </c>
    </row>
    <row r="56" spans="1:4" ht="12.75" hidden="1" customHeight="1" outlineLevel="1">
      <c r="A56" s="122" t="s">
        <v>7215</v>
      </c>
      <c r="B56" s="311" t="s">
        <v>7216</v>
      </c>
      <c r="C56" s="228">
        <v>408</v>
      </c>
      <c r="D56" s="231">
        <f t="shared" si="4"/>
        <v>326.40000000000003</v>
      </c>
    </row>
    <row r="57" spans="1:4" ht="12.75" hidden="1" customHeight="1" outlineLevel="1">
      <c r="A57" s="122" t="s">
        <v>7217</v>
      </c>
      <c r="B57" s="311" t="s">
        <v>7218</v>
      </c>
      <c r="C57" s="228"/>
      <c r="D57" s="231">
        <f t="shared" si="4"/>
        <v>0</v>
      </c>
    </row>
    <row r="58" spans="1:4" ht="12.75" hidden="1" customHeight="1" outlineLevel="1">
      <c r="A58" s="122" t="s">
        <v>7219</v>
      </c>
      <c r="B58" s="311" t="s">
        <v>7220</v>
      </c>
      <c r="C58" s="228"/>
      <c r="D58" s="231">
        <f t="shared" si="4"/>
        <v>0</v>
      </c>
    </row>
    <row r="59" spans="1:4" ht="12.75" hidden="1" customHeight="1" outlineLevel="1">
      <c r="A59" s="122" t="s">
        <v>7221</v>
      </c>
      <c r="B59" s="311" t="s">
        <v>7222</v>
      </c>
      <c r="C59" s="228"/>
      <c r="D59" s="231">
        <f t="shared" si="4"/>
        <v>0</v>
      </c>
    </row>
    <row r="60" spans="1:4" ht="12.75" hidden="1" customHeight="1" outlineLevel="1">
      <c r="A60" s="122" t="s">
        <v>7223</v>
      </c>
      <c r="B60" s="311" t="s">
        <v>7224</v>
      </c>
      <c r="C60" s="228">
        <v>474.1</v>
      </c>
      <c r="D60" s="231">
        <f t="shared" si="4"/>
        <v>379.28000000000003</v>
      </c>
    </row>
    <row r="61" spans="1:4" ht="12.75" hidden="1" customHeight="1" outlineLevel="1">
      <c r="A61" s="122" t="s">
        <v>7225</v>
      </c>
      <c r="B61" s="311" t="s">
        <v>7226</v>
      </c>
      <c r="C61" s="228">
        <v>200.64</v>
      </c>
      <c r="D61" s="231">
        <f t="shared" si="4"/>
        <v>160.512</v>
      </c>
    </row>
    <row r="62" spans="1:4" ht="12.75" hidden="1" customHeight="1" outlineLevel="1">
      <c r="A62" s="122" t="s">
        <v>7227</v>
      </c>
      <c r="B62" s="311" t="s">
        <v>7228</v>
      </c>
      <c r="C62" s="228"/>
      <c r="D62" s="231">
        <f t="shared" si="4"/>
        <v>0</v>
      </c>
    </row>
    <row r="63" spans="1:4" ht="12.75" hidden="1" customHeight="1" outlineLevel="1">
      <c r="A63" s="122" t="s">
        <v>7229</v>
      </c>
      <c r="B63" s="311" t="s">
        <v>7230</v>
      </c>
      <c r="C63" s="228"/>
      <c r="D63" s="231">
        <f t="shared" si="4"/>
        <v>0</v>
      </c>
    </row>
    <row r="64" spans="1:4" ht="12.75" hidden="1" customHeight="1" outlineLevel="1">
      <c r="A64" s="122" t="s">
        <v>7231</v>
      </c>
      <c r="B64" s="311" t="s">
        <v>7232</v>
      </c>
      <c r="C64" s="228">
        <v>386.76</v>
      </c>
      <c r="D64" s="231">
        <f t="shared" si="4"/>
        <v>309.40800000000002</v>
      </c>
    </row>
    <row r="65" spans="1:4" ht="12.75" hidden="1" customHeight="1" outlineLevel="1">
      <c r="A65" s="122" t="s">
        <v>7233</v>
      </c>
      <c r="B65" s="311" t="s">
        <v>7234</v>
      </c>
      <c r="C65" s="228">
        <v>403.3</v>
      </c>
      <c r="D65" s="231">
        <f t="shared" si="4"/>
        <v>322.64000000000004</v>
      </c>
    </row>
    <row r="66" spans="1:4" ht="12.75" hidden="1" customHeight="1" outlineLevel="1">
      <c r="A66" s="122" t="s">
        <v>7235</v>
      </c>
      <c r="B66" s="311" t="s">
        <v>7236</v>
      </c>
      <c r="C66" s="228"/>
      <c r="D66" s="231">
        <f t="shared" si="4"/>
        <v>0</v>
      </c>
    </row>
    <row r="67" spans="1:4" ht="12.75" hidden="1" customHeight="1" outlineLevel="1">
      <c r="A67" s="122" t="s">
        <v>7237</v>
      </c>
      <c r="B67" s="311" t="s">
        <v>7236</v>
      </c>
      <c r="C67" s="228"/>
      <c r="D67" s="231">
        <f t="shared" si="4"/>
        <v>0</v>
      </c>
    </row>
    <row r="68" spans="1:4" ht="12.75" hidden="1" customHeight="1" outlineLevel="1">
      <c r="A68" s="122" t="s">
        <v>7238</v>
      </c>
      <c r="B68" s="311" t="s">
        <v>7239</v>
      </c>
      <c r="C68" s="228"/>
      <c r="D68" s="231">
        <f t="shared" si="4"/>
        <v>0</v>
      </c>
    </row>
    <row r="69" spans="1:4" ht="24" hidden="1" customHeight="1" outlineLevel="1">
      <c r="A69" s="122" t="s">
        <v>7240</v>
      </c>
      <c r="B69" s="311" t="s">
        <v>7241</v>
      </c>
      <c r="C69" s="228"/>
      <c r="D69" s="231">
        <f t="shared" si="4"/>
        <v>0</v>
      </c>
    </row>
    <row r="70" spans="1:4" ht="12.75" hidden="1" customHeight="1" outlineLevel="1">
      <c r="A70" s="122" t="s">
        <v>7242</v>
      </c>
      <c r="B70" s="311" t="s">
        <v>7243</v>
      </c>
      <c r="C70" s="228">
        <v>133.28</v>
      </c>
      <c r="D70" s="231">
        <f t="shared" si="4"/>
        <v>106.62400000000001</v>
      </c>
    </row>
    <row r="71" spans="1:4" ht="12.75" hidden="1" customHeight="1" outlineLevel="1">
      <c r="A71" s="122" t="s">
        <v>7244</v>
      </c>
      <c r="B71" s="311" t="s">
        <v>7245</v>
      </c>
      <c r="C71" s="228">
        <v>101.09</v>
      </c>
      <c r="D71" s="231">
        <f t="shared" si="4"/>
        <v>80.872000000000014</v>
      </c>
    </row>
    <row r="72" spans="1:4" ht="12.75" hidden="1" customHeight="1" outlineLevel="1">
      <c r="A72" s="122" t="s">
        <v>7246</v>
      </c>
      <c r="B72" s="311" t="s">
        <v>7247</v>
      </c>
      <c r="C72" s="228">
        <v>101.09</v>
      </c>
      <c r="D72" s="231">
        <f t="shared" si="4"/>
        <v>80.872000000000014</v>
      </c>
    </row>
    <row r="73" spans="1:4" ht="24" hidden="1" customHeight="1" outlineLevel="1">
      <c r="A73" s="122" t="s">
        <v>7248</v>
      </c>
      <c r="B73" s="311" t="s">
        <v>7249</v>
      </c>
      <c r="C73" s="228">
        <v>101.09</v>
      </c>
      <c r="D73" s="231">
        <f t="shared" si="4"/>
        <v>80.872000000000014</v>
      </c>
    </row>
    <row r="74" spans="1:4" ht="12.75" hidden="1" customHeight="1" outlineLevel="1">
      <c r="A74" s="122" t="s">
        <v>7250</v>
      </c>
      <c r="B74" s="311" t="s">
        <v>7251</v>
      </c>
      <c r="C74" s="228">
        <v>310.85000000000002</v>
      </c>
      <c r="D74" s="231">
        <f t="shared" si="4"/>
        <v>248.68000000000004</v>
      </c>
    </row>
    <row r="75" spans="1:4" ht="12.75" hidden="1" customHeight="1" outlineLevel="1">
      <c r="A75" s="92" t="s">
        <v>7252</v>
      </c>
      <c r="B75" s="396" t="s">
        <v>7253</v>
      </c>
      <c r="C75" s="399"/>
      <c r="D75" s="231">
        <f t="shared" si="4"/>
        <v>0</v>
      </c>
    </row>
    <row r="76" spans="1:4" ht="12.75" hidden="1" customHeight="1" outlineLevel="1">
      <c r="A76" s="92" t="s">
        <v>7254</v>
      </c>
      <c r="B76" s="396" t="s">
        <v>7255</v>
      </c>
      <c r="C76" s="399">
        <v>34</v>
      </c>
      <c r="D76" s="231">
        <f t="shared" si="4"/>
        <v>27.200000000000003</v>
      </c>
    </row>
    <row r="77" spans="1:4" ht="12.75" hidden="1" customHeight="1" outlineLevel="1">
      <c r="A77" s="92" t="s">
        <v>7256</v>
      </c>
      <c r="B77" s="396" t="s">
        <v>7257</v>
      </c>
      <c r="C77" s="399">
        <v>114.24</v>
      </c>
      <c r="D77" s="231">
        <f t="shared" si="4"/>
        <v>91.391999999999996</v>
      </c>
    </row>
    <row r="78" spans="1:4" ht="12.75" hidden="1" customHeight="1" outlineLevel="1">
      <c r="A78" s="92" t="s">
        <v>7258</v>
      </c>
      <c r="B78" s="396" t="s">
        <v>7259</v>
      </c>
      <c r="C78" s="399">
        <v>82.51</v>
      </c>
      <c r="D78" s="231">
        <f t="shared" si="4"/>
        <v>66.00800000000001</v>
      </c>
    </row>
    <row r="79" spans="1:4" ht="12.75" hidden="1" customHeight="1" outlineLevel="1">
      <c r="A79" s="92" t="s">
        <v>7260</v>
      </c>
      <c r="B79" s="396" t="s">
        <v>7261</v>
      </c>
      <c r="C79" s="399">
        <v>238.27</v>
      </c>
      <c r="D79" s="231">
        <f t="shared" si="4"/>
        <v>190.61600000000001</v>
      </c>
    </row>
    <row r="80" spans="1:4" ht="12.75" hidden="1" customHeight="1" outlineLevel="1">
      <c r="A80" s="92" t="s">
        <v>7262</v>
      </c>
      <c r="B80" s="396" t="s">
        <v>7263</v>
      </c>
      <c r="C80" s="399">
        <v>4.03</v>
      </c>
      <c r="D80" s="231">
        <f t="shared" si="4"/>
        <v>3.2240000000000002</v>
      </c>
    </row>
    <row r="81" spans="1:4" ht="12.75" hidden="1" customHeight="1" outlineLevel="1">
      <c r="A81" s="92" t="s">
        <v>7264</v>
      </c>
      <c r="B81" s="396" t="s">
        <v>7265</v>
      </c>
      <c r="C81" s="399">
        <v>594</v>
      </c>
      <c r="D81" s="231">
        <f t="shared" si="4"/>
        <v>475.20000000000005</v>
      </c>
    </row>
    <row r="82" spans="1:4" ht="25.5" hidden="1" customHeight="1" outlineLevel="1">
      <c r="A82" s="92" t="s">
        <v>7266</v>
      </c>
      <c r="B82" s="396" t="s">
        <v>7267</v>
      </c>
      <c r="C82" s="399">
        <v>672.32</v>
      </c>
      <c r="D82" s="231">
        <f t="shared" si="4"/>
        <v>537.85600000000011</v>
      </c>
    </row>
    <row r="83" spans="1:4" ht="12.75" hidden="1" customHeight="1" outlineLevel="1">
      <c r="A83" s="92" t="s">
        <v>7268</v>
      </c>
      <c r="B83" s="396" t="s">
        <v>7269</v>
      </c>
      <c r="C83" s="399"/>
      <c r="D83" s="231">
        <f t="shared" si="4"/>
        <v>0</v>
      </c>
    </row>
    <row r="84" spans="1:4" ht="12.75" hidden="1" customHeight="1" outlineLevel="1">
      <c r="A84" s="92" t="s">
        <v>7270</v>
      </c>
      <c r="B84" s="396" t="s">
        <v>7271</v>
      </c>
      <c r="C84" s="399"/>
      <c r="D84" s="231">
        <f t="shared" si="4"/>
        <v>0</v>
      </c>
    </row>
    <row r="85" spans="1:4" ht="12.75" hidden="1" customHeight="1" outlineLevel="1">
      <c r="A85" s="92" t="s">
        <v>7272</v>
      </c>
      <c r="B85" s="396" t="s">
        <v>7273</v>
      </c>
      <c r="C85" s="399"/>
      <c r="D85" s="231">
        <f t="shared" si="4"/>
        <v>0</v>
      </c>
    </row>
    <row r="86" spans="1:4" ht="12.75" hidden="1" customHeight="1" outlineLevel="1">
      <c r="A86" s="92" t="s">
        <v>7274</v>
      </c>
      <c r="B86" s="396" t="s">
        <v>7275</v>
      </c>
      <c r="C86" s="399"/>
      <c r="D86" s="231">
        <f t="shared" si="4"/>
        <v>0</v>
      </c>
    </row>
    <row r="87" spans="1:4" ht="25.5" hidden="1" customHeight="1" outlineLevel="1">
      <c r="A87" s="92" t="s">
        <v>7276</v>
      </c>
      <c r="B87" s="396" t="s">
        <v>7277</v>
      </c>
      <c r="C87" s="399">
        <v>282.58999999999997</v>
      </c>
      <c r="D87" s="231">
        <f t="shared" si="4"/>
        <v>226.072</v>
      </c>
    </row>
    <row r="88" spans="1:4" ht="12.75" hidden="1" customHeight="1" outlineLevel="1">
      <c r="A88" s="92" t="s">
        <v>7278</v>
      </c>
      <c r="B88" s="396" t="s">
        <v>7279</v>
      </c>
      <c r="C88" s="399">
        <v>418.28</v>
      </c>
      <c r="D88" s="231">
        <f t="shared" si="4"/>
        <v>334.62400000000002</v>
      </c>
    </row>
    <row r="89" spans="1:4" ht="12.75" hidden="1" customHeight="1" outlineLevel="1">
      <c r="A89" s="92" t="s">
        <v>7280</v>
      </c>
      <c r="B89" s="396" t="s">
        <v>7281</v>
      </c>
      <c r="C89" s="399"/>
      <c r="D89" s="231">
        <f t="shared" si="4"/>
        <v>0</v>
      </c>
    </row>
    <row r="90" spans="1:4" ht="12.75" hidden="1" customHeight="1" outlineLevel="1">
      <c r="A90" s="92" t="s">
        <v>7282</v>
      </c>
      <c r="B90" s="396" t="s">
        <v>7283</v>
      </c>
      <c r="C90" s="399"/>
      <c r="D90" s="231">
        <f t="shared" si="4"/>
        <v>0</v>
      </c>
    </row>
    <row r="91" spans="1:4" ht="25.5" hidden="1" customHeight="1" outlineLevel="1">
      <c r="A91" s="92" t="s">
        <v>7284</v>
      </c>
      <c r="B91" s="396" t="s">
        <v>7285</v>
      </c>
      <c r="C91" s="399">
        <v>25.84</v>
      </c>
      <c r="D91" s="231">
        <f t="shared" si="4"/>
        <v>20.672000000000001</v>
      </c>
    </row>
    <row r="92" spans="1:4" ht="12.75" hidden="1" customHeight="1" outlineLevel="1">
      <c r="A92" s="92" t="s">
        <v>7286</v>
      </c>
      <c r="B92" s="396" t="s">
        <v>7287</v>
      </c>
      <c r="C92" s="399">
        <v>1365.1</v>
      </c>
      <c r="D92" s="231">
        <f t="shared" si="4"/>
        <v>1092.08</v>
      </c>
    </row>
    <row r="93" spans="1:4" ht="25.5" hidden="1" customHeight="1" outlineLevel="1">
      <c r="A93" s="92" t="s">
        <v>7288</v>
      </c>
      <c r="B93" s="396" t="s">
        <v>7289</v>
      </c>
      <c r="C93" s="399"/>
      <c r="D93" s="231">
        <f t="shared" si="4"/>
        <v>0</v>
      </c>
    </row>
    <row r="94" spans="1:4" ht="12.75" hidden="1" customHeight="1" outlineLevel="1">
      <c r="A94" s="92" t="s">
        <v>7290</v>
      </c>
      <c r="B94" s="396" t="s">
        <v>7291</v>
      </c>
      <c r="C94" s="399"/>
      <c r="D94" s="231">
        <f t="shared" si="4"/>
        <v>0</v>
      </c>
    </row>
    <row r="95" spans="1:4" ht="25.5" hidden="1" customHeight="1" outlineLevel="1">
      <c r="A95" s="92" t="s">
        <v>7292</v>
      </c>
      <c r="B95" s="396" t="s">
        <v>7293</v>
      </c>
      <c r="C95" s="399">
        <v>1410.51</v>
      </c>
      <c r="D95" s="231">
        <f t="shared" si="4"/>
        <v>1128.4080000000001</v>
      </c>
    </row>
    <row r="96" spans="1:4" ht="12.75" hidden="1" customHeight="1" outlineLevel="1">
      <c r="A96" s="92" t="s">
        <v>7294</v>
      </c>
      <c r="B96" s="396" t="s">
        <v>7295</v>
      </c>
      <c r="C96" s="399"/>
      <c r="D96" s="231">
        <f t="shared" si="4"/>
        <v>0</v>
      </c>
    </row>
    <row r="97" spans="1:4" ht="12.75" hidden="1" customHeight="1" outlineLevel="1">
      <c r="A97" s="92" t="s">
        <v>7296</v>
      </c>
      <c r="B97" s="396" t="s">
        <v>7297</v>
      </c>
      <c r="C97" s="399"/>
      <c r="D97" s="231">
        <f t="shared" si="4"/>
        <v>0</v>
      </c>
    </row>
    <row r="98" spans="1:4" ht="65.099999999999994" customHeight="1" collapsed="1">
      <c r="A98" s="87" t="s">
        <v>7298</v>
      </c>
      <c r="B98" s="88"/>
      <c r="C98" s="88"/>
      <c r="D98" s="89"/>
    </row>
    <row r="99" spans="1:4" ht="12.75" hidden="1" customHeight="1" outlineLevel="1">
      <c r="A99" s="94" t="s">
        <v>7299</v>
      </c>
      <c r="B99" s="94" t="s">
        <v>7300</v>
      </c>
      <c r="C99" s="95"/>
      <c r="D99" s="95">
        <f t="shared" si="4"/>
        <v>0</v>
      </c>
    </row>
    <row r="100" spans="1:4" ht="12.75" hidden="1" customHeight="1" outlineLevel="1">
      <c r="A100" s="173" t="s">
        <v>7301</v>
      </c>
      <c r="B100" s="173" t="s">
        <v>7302</v>
      </c>
      <c r="C100" s="174">
        <v>1787.95</v>
      </c>
      <c r="D100" s="174">
        <f t="shared" si="4"/>
        <v>1430.3600000000001</v>
      </c>
    </row>
    <row r="101" spans="1:4" ht="12.75" hidden="1" customHeight="1" outlineLevel="1">
      <c r="A101" s="94" t="s">
        <v>7303</v>
      </c>
      <c r="B101" s="94" t="s">
        <v>7304</v>
      </c>
      <c r="C101" s="95"/>
      <c r="D101" s="95">
        <f t="shared" si="4"/>
        <v>0</v>
      </c>
    </row>
    <row r="102" spans="1:4" ht="12.75" hidden="1" customHeight="1" outlineLevel="1">
      <c r="A102" s="97" t="s">
        <v>7305</v>
      </c>
      <c r="B102" s="94" t="s">
        <v>7306</v>
      </c>
      <c r="C102" s="95">
        <v>1024.49</v>
      </c>
      <c r="D102" s="95">
        <f t="shared" si="4"/>
        <v>819.5920000000001</v>
      </c>
    </row>
    <row r="103" spans="1:4" ht="12.75" hidden="1" customHeight="1" outlineLevel="1">
      <c r="A103" s="400" t="s">
        <v>7307</v>
      </c>
      <c r="B103" s="173" t="s">
        <v>7308</v>
      </c>
      <c r="C103" s="174"/>
      <c r="D103" s="174">
        <f t="shared" si="4"/>
        <v>0</v>
      </c>
    </row>
    <row r="104" spans="1:4" ht="12.75" hidden="1" customHeight="1" outlineLevel="1">
      <c r="A104" s="97" t="s">
        <v>7309</v>
      </c>
      <c r="B104" s="94" t="s">
        <v>7310</v>
      </c>
      <c r="C104" s="95"/>
      <c r="D104" s="95">
        <f t="shared" si="4"/>
        <v>0</v>
      </c>
    </row>
    <row r="105" spans="1:4" ht="12.75" hidden="1" customHeight="1" outlineLevel="1">
      <c r="A105" s="98" t="s">
        <v>7311</v>
      </c>
      <c r="B105" s="94" t="s">
        <v>7312</v>
      </c>
      <c r="C105" s="95">
        <v>1198.74</v>
      </c>
      <c r="D105" s="95">
        <f t="shared" si="4"/>
        <v>958.99200000000008</v>
      </c>
    </row>
    <row r="106" spans="1:4" ht="12.75" hidden="1" customHeight="1" outlineLevel="1">
      <c r="A106" s="97" t="s">
        <v>7313</v>
      </c>
      <c r="B106" s="94" t="s">
        <v>7314</v>
      </c>
      <c r="C106" s="95"/>
      <c r="D106" s="95">
        <f t="shared" si="4"/>
        <v>0</v>
      </c>
    </row>
  </sheetData>
  <mergeCells count="10">
    <mergeCell ref="A42:D42"/>
    <mergeCell ref="A47:D47"/>
    <mergeCell ref="A52:D52"/>
    <mergeCell ref="A98:D98"/>
    <mergeCell ref="C4:D4"/>
    <mergeCell ref="C5:D5"/>
    <mergeCell ref="C6:D6"/>
    <mergeCell ref="A18:D18"/>
    <mergeCell ref="A26:D26"/>
    <mergeCell ref="A37:D37"/>
  </mergeCells>
  <hyperlinks>
    <hyperlink ref="B6" r:id="rId1" display="http://www.statuspro.in.ua/"/>
    <hyperlink ref="B5" r:id="rId2" display="mailto:info@nl.com.ua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indexed="12"/>
    <outlinePr summaryBelow="0" summaryRight="0"/>
  </sheetPr>
  <dimension ref="A1:IR554"/>
  <sheetViews>
    <sheetView zoomScaleNormal="100" workbookViewId="0">
      <pane ySplit="8" topLeftCell="A24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22" customWidth="1"/>
    <col min="2" max="2" width="80.140625" customWidth="1"/>
    <col min="3" max="3" width="12.28515625" customWidth="1"/>
    <col min="4" max="4" width="11.7109375" customWidth="1"/>
  </cols>
  <sheetData>
    <row r="1" spans="1:24" s="19" customFormat="1" ht="12" customHeight="1">
      <c r="A1" s="16" t="s">
        <v>4</v>
      </c>
      <c r="B1" s="17"/>
      <c r="C1" s="18"/>
      <c r="D1" s="18"/>
    </row>
    <row r="2" spans="1:24" s="19" customFormat="1" ht="12" customHeight="1">
      <c r="A2" s="20"/>
      <c r="B2" s="21" t="s">
        <v>5</v>
      </c>
      <c r="C2" s="22"/>
      <c r="D2" s="23" t="b">
        <v>1</v>
      </c>
    </row>
    <row r="3" spans="1:24" s="19" customFormat="1" ht="12" customHeight="1">
      <c r="A3" s="20"/>
      <c r="B3" s="24" t="s">
        <v>6</v>
      </c>
      <c r="C3" s="22"/>
      <c r="D3" s="25"/>
    </row>
    <row r="4" spans="1:24" s="19" customFormat="1" ht="12" customHeight="1">
      <c r="A4" s="26"/>
      <c r="B4" s="21" t="s">
        <v>7</v>
      </c>
      <c r="C4" s="27"/>
      <c r="D4" s="28"/>
    </row>
    <row r="5" spans="1:24" s="19" customFormat="1" ht="12" customHeight="1">
      <c r="A5" s="26"/>
      <c r="B5" s="29" t="s">
        <v>8</v>
      </c>
      <c r="C5" s="30" t="s">
        <v>9</v>
      </c>
      <c r="D5" s="31"/>
    </row>
    <row r="6" spans="1:24" s="19" customFormat="1" ht="12.95" customHeight="1">
      <c r="A6" s="20"/>
      <c r="B6" s="32" t="s">
        <v>10</v>
      </c>
      <c r="C6" s="33">
        <v>0.2</v>
      </c>
      <c r="D6" s="34"/>
    </row>
    <row r="7" spans="1:24" s="19" customFormat="1" ht="12" customHeight="1">
      <c r="A7" s="35" t="s">
        <v>11</v>
      </c>
      <c r="B7" s="36"/>
      <c r="C7" s="37"/>
      <c r="D7" s="38"/>
    </row>
    <row r="8" spans="1:24" s="19" customFormat="1">
      <c r="A8" s="39" t="s">
        <v>12</v>
      </c>
      <c r="B8" s="39" t="s">
        <v>13</v>
      </c>
      <c r="C8" s="40" t="s">
        <v>14</v>
      </c>
      <c r="D8" s="40" t="s">
        <v>15</v>
      </c>
    </row>
    <row r="9" spans="1:24" s="45" customFormat="1" ht="20.25">
      <c r="A9" s="41">
        <v>0</v>
      </c>
      <c r="B9" s="42" t="s">
        <v>16</v>
      </c>
      <c r="C9" s="43"/>
      <c r="D9" s="44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</row>
    <row r="10" spans="1:24" s="49" customFormat="1" ht="65.099999999999994" customHeight="1">
      <c r="A10" s="46" t="s">
        <v>17</v>
      </c>
      <c r="B10" s="47"/>
      <c r="C10" s="47"/>
      <c r="D10" s="48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4" s="19" customFormat="1" outlineLevel="1">
      <c r="A11" s="50" t="s">
        <v>18</v>
      </c>
      <c r="B11" s="51" t="s">
        <v>19</v>
      </c>
      <c r="C11" s="52">
        <v>2607.0100000000002</v>
      </c>
      <c r="D11" s="52">
        <f t="shared" ref="D11:D112" si="0">C11*(1-DN)</f>
        <v>2085.6080000000002</v>
      </c>
    </row>
    <row r="12" spans="1:24" s="19" customFormat="1" outlineLevel="1">
      <c r="A12" s="53" t="s">
        <v>20</v>
      </c>
      <c r="B12" s="54" t="s">
        <v>21</v>
      </c>
      <c r="C12" s="55">
        <v>3138.96</v>
      </c>
      <c r="D12" s="55">
        <f t="shared" si="0"/>
        <v>2511.1680000000001</v>
      </c>
    </row>
    <row r="13" spans="1:24" s="19" customFormat="1" outlineLevel="1">
      <c r="A13" s="53" t="s">
        <v>22</v>
      </c>
      <c r="B13" s="54" t="s">
        <v>23</v>
      </c>
      <c r="C13" s="55">
        <v>3333.65</v>
      </c>
      <c r="D13" s="55">
        <f t="shared" si="0"/>
        <v>2666.92</v>
      </c>
    </row>
    <row r="14" spans="1:24" s="19" customFormat="1" outlineLevel="1">
      <c r="A14" s="56" t="s">
        <v>24</v>
      </c>
      <c r="B14" s="57" t="s">
        <v>25</v>
      </c>
      <c r="C14" s="55">
        <v>3152.56</v>
      </c>
      <c r="D14" s="55">
        <f t="shared" si="0"/>
        <v>2522.0480000000002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</row>
    <row r="15" spans="1:24" s="19" customFormat="1" outlineLevel="1">
      <c r="A15" s="50" t="s">
        <v>26</v>
      </c>
      <c r="B15" s="51" t="s">
        <v>27</v>
      </c>
      <c r="C15" s="52">
        <v>3427.53</v>
      </c>
      <c r="D15" s="52">
        <f t="shared" si="0"/>
        <v>2742.0240000000003</v>
      </c>
    </row>
    <row r="16" spans="1:24" s="19" customFormat="1" outlineLevel="1">
      <c r="A16" s="56" t="s">
        <v>28</v>
      </c>
      <c r="B16" s="57" t="s">
        <v>29</v>
      </c>
      <c r="C16" s="55">
        <v>3959.67</v>
      </c>
      <c r="D16" s="55">
        <f t="shared" si="0"/>
        <v>3167.7360000000003</v>
      </c>
    </row>
    <row r="17" spans="1:20" s="19" customFormat="1" outlineLevel="1">
      <c r="A17" s="56" t="s">
        <v>30</v>
      </c>
      <c r="B17" s="57" t="s">
        <v>31</v>
      </c>
      <c r="C17" s="55">
        <v>4205.57</v>
      </c>
      <c r="D17" s="55">
        <f t="shared" si="0"/>
        <v>3364.4560000000001</v>
      </c>
    </row>
    <row r="18" spans="1:20" s="19" customFormat="1" outlineLevel="1">
      <c r="A18" s="50" t="s">
        <v>32</v>
      </c>
      <c r="B18" s="51" t="s">
        <v>33</v>
      </c>
      <c r="C18" s="52">
        <v>5245.62</v>
      </c>
      <c r="D18" s="52">
        <f t="shared" si="0"/>
        <v>4196.4960000000001</v>
      </c>
    </row>
    <row r="19" spans="1:20" s="19" customFormat="1" outlineLevel="1">
      <c r="A19" s="56" t="s">
        <v>34</v>
      </c>
      <c r="B19" s="57" t="s">
        <v>35</v>
      </c>
      <c r="C19" s="55">
        <v>5815.97</v>
      </c>
      <c r="D19" s="55">
        <f t="shared" si="0"/>
        <v>4652.7760000000007</v>
      </c>
    </row>
    <row r="20" spans="1:20" s="19" customFormat="1" outlineLevel="1">
      <c r="A20" s="56" t="s">
        <v>36</v>
      </c>
      <c r="B20" s="57" t="s">
        <v>37</v>
      </c>
      <c r="C20" s="55">
        <v>6230.39</v>
      </c>
      <c r="D20" s="55">
        <f t="shared" si="0"/>
        <v>4984.3120000000008</v>
      </c>
    </row>
    <row r="21" spans="1:20" s="19" customFormat="1" outlineLevel="1">
      <c r="A21" s="56" t="s">
        <v>38</v>
      </c>
      <c r="B21" s="57" t="s">
        <v>39</v>
      </c>
      <c r="C21" s="55">
        <v>3008.07</v>
      </c>
      <c r="D21" s="55">
        <f t="shared" si="0"/>
        <v>2406.4560000000001</v>
      </c>
    </row>
    <row r="22" spans="1:20" s="19" customFormat="1" outlineLevel="1">
      <c r="A22" s="56" t="s">
        <v>40</v>
      </c>
      <c r="B22" s="57" t="s">
        <v>41</v>
      </c>
      <c r="C22" s="55">
        <v>3578.42</v>
      </c>
      <c r="D22" s="55">
        <f t="shared" si="0"/>
        <v>2862.7360000000003</v>
      </c>
    </row>
    <row r="23" spans="1:20" s="19" customFormat="1" outlineLevel="1">
      <c r="A23" s="56" t="s">
        <v>42</v>
      </c>
      <c r="B23" s="57" t="s">
        <v>43</v>
      </c>
      <c r="C23" s="55">
        <v>4861.32</v>
      </c>
      <c r="D23" s="55">
        <f t="shared" si="0"/>
        <v>3889.056</v>
      </c>
    </row>
    <row r="24" spans="1:20" s="19" customFormat="1" outlineLevel="1">
      <c r="A24" s="59" t="s">
        <v>44</v>
      </c>
      <c r="B24" s="60" t="s">
        <v>45</v>
      </c>
      <c r="C24" s="55">
        <v>6166.72</v>
      </c>
      <c r="D24" s="55">
        <f t="shared" si="0"/>
        <v>4933.3760000000002</v>
      </c>
    </row>
    <row r="25" spans="1:20" s="49" customFormat="1" ht="65.099999999999994" customHeight="1">
      <c r="A25" s="61" t="s">
        <v>46</v>
      </c>
      <c r="B25" s="62"/>
      <c r="C25" s="62"/>
      <c r="D25" s="63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</row>
    <row r="26" spans="1:20" s="19" customFormat="1" outlineLevel="1">
      <c r="A26" s="64" t="s">
        <v>47</v>
      </c>
      <c r="B26" s="65" t="s">
        <v>48</v>
      </c>
      <c r="C26" s="52">
        <v>2990.69</v>
      </c>
      <c r="D26" s="52">
        <f t="shared" si="0"/>
        <v>2392.5520000000001</v>
      </c>
    </row>
    <row r="27" spans="1:20" s="19" customFormat="1" outlineLevel="1">
      <c r="A27" s="64" t="s">
        <v>49</v>
      </c>
      <c r="B27" s="65" t="s">
        <v>50</v>
      </c>
      <c r="C27" s="52">
        <v>7175.62</v>
      </c>
      <c r="D27" s="52">
        <f t="shared" si="0"/>
        <v>5740.4960000000001</v>
      </c>
    </row>
    <row r="28" spans="1:20" s="19" customFormat="1" outlineLevel="1">
      <c r="A28" s="64" t="s">
        <v>51</v>
      </c>
      <c r="B28" s="65" t="s">
        <v>52</v>
      </c>
      <c r="C28" s="52">
        <v>3638.26</v>
      </c>
      <c r="D28" s="52">
        <f t="shared" si="0"/>
        <v>2910.6080000000002</v>
      </c>
    </row>
    <row r="29" spans="1:20" s="19" customFormat="1" outlineLevel="1">
      <c r="A29" s="64" t="s">
        <v>53</v>
      </c>
      <c r="B29" s="65" t="s">
        <v>54</v>
      </c>
      <c r="C29" s="52">
        <v>8225.6200000000008</v>
      </c>
      <c r="D29" s="52">
        <f t="shared" si="0"/>
        <v>6580.496000000001</v>
      </c>
    </row>
    <row r="30" spans="1:20" s="19" customFormat="1" outlineLevel="1">
      <c r="A30" s="66" t="s">
        <v>55</v>
      </c>
      <c r="B30" s="60" t="s">
        <v>56</v>
      </c>
      <c r="C30" s="55">
        <v>5570.44</v>
      </c>
      <c r="D30" s="55">
        <f t="shared" si="0"/>
        <v>4456.3519999999999</v>
      </c>
    </row>
    <row r="31" spans="1:20" s="19" customFormat="1" outlineLevel="1">
      <c r="A31" s="66" t="s">
        <v>57</v>
      </c>
      <c r="B31" s="60" t="s">
        <v>58</v>
      </c>
      <c r="C31" s="55">
        <v>6986.03</v>
      </c>
      <c r="D31" s="55">
        <f>C31*(1-DN)</f>
        <v>5588.8240000000005</v>
      </c>
    </row>
    <row r="32" spans="1:20" s="19" customFormat="1" outlineLevel="1">
      <c r="A32" s="66" t="s">
        <v>59</v>
      </c>
      <c r="B32" s="60" t="s">
        <v>60</v>
      </c>
      <c r="C32" s="55">
        <v>11452.5</v>
      </c>
      <c r="D32" s="55">
        <f t="shared" si="0"/>
        <v>9162</v>
      </c>
    </row>
    <row r="33" spans="1:20" s="19" customFormat="1" outlineLevel="1">
      <c r="A33" s="66" t="s">
        <v>61</v>
      </c>
      <c r="B33" s="60" t="s">
        <v>62</v>
      </c>
      <c r="C33" s="55">
        <v>5844.18</v>
      </c>
      <c r="D33" s="55">
        <f t="shared" si="0"/>
        <v>4675.3440000000001</v>
      </c>
    </row>
    <row r="34" spans="1:20" s="19" customFormat="1" outlineLevel="1">
      <c r="A34" s="66" t="s">
        <v>63</v>
      </c>
      <c r="B34" s="60" t="s">
        <v>64</v>
      </c>
      <c r="C34" s="55">
        <v>6453.42</v>
      </c>
      <c r="D34" s="55">
        <f t="shared" si="0"/>
        <v>5162.7360000000008</v>
      </c>
    </row>
    <row r="35" spans="1:20" s="49" customFormat="1" ht="68.25" customHeight="1">
      <c r="A35" s="61" t="s">
        <v>65</v>
      </c>
      <c r="B35" s="62"/>
      <c r="C35" s="62"/>
      <c r="D35" s="63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1:20" s="19" customFormat="1" outlineLevel="1">
      <c r="A36" s="66" t="s">
        <v>66</v>
      </c>
      <c r="B36" s="60" t="s">
        <v>67</v>
      </c>
      <c r="C36" s="55">
        <v>851.72</v>
      </c>
      <c r="D36" s="55">
        <f t="shared" si="0"/>
        <v>681.37600000000009</v>
      </c>
    </row>
    <row r="37" spans="1:20" s="19" customFormat="1" outlineLevel="1">
      <c r="A37" s="66" t="s">
        <v>68</v>
      </c>
      <c r="B37" s="60" t="s">
        <v>69</v>
      </c>
      <c r="C37" s="55">
        <v>917.55</v>
      </c>
      <c r="D37" s="55">
        <f t="shared" si="0"/>
        <v>734.04</v>
      </c>
    </row>
    <row r="38" spans="1:20" s="19" customFormat="1" outlineLevel="1">
      <c r="A38" s="66" t="s">
        <v>70</v>
      </c>
      <c r="B38" s="60" t="s">
        <v>71</v>
      </c>
      <c r="C38" s="55">
        <v>1258.8900000000001</v>
      </c>
      <c r="D38" s="55">
        <f t="shared" si="0"/>
        <v>1007.1120000000001</v>
      </c>
    </row>
    <row r="39" spans="1:20" s="19" customFormat="1" outlineLevel="1">
      <c r="A39" s="64" t="s">
        <v>72</v>
      </c>
      <c r="B39" s="65" t="s">
        <v>73</v>
      </c>
      <c r="C39" s="52">
        <v>2266.88</v>
      </c>
      <c r="D39" s="52">
        <f t="shared" si="0"/>
        <v>1813.5040000000001</v>
      </c>
    </row>
    <row r="40" spans="1:20" s="19" customFormat="1" outlineLevel="1">
      <c r="A40" s="66" t="s">
        <v>74</v>
      </c>
      <c r="B40" s="60" t="s">
        <v>75</v>
      </c>
      <c r="C40" s="55">
        <v>2041.21</v>
      </c>
      <c r="D40" s="55">
        <f t="shared" si="0"/>
        <v>1632.9680000000001</v>
      </c>
    </row>
    <row r="41" spans="1:20" s="49" customFormat="1" ht="65.099999999999994" customHeight="1">
      <c r="A41" s="61" t="s">
        <v>76</v>
      </c>
      <c r="B41" s="62"/>
      <c r="C41" s="62"/>
      <c r="D41" s="63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20" s="19" customFormat="1" outlineLevel="1">
      <c r="A42" s="66" t="s">
        <v>77</v>
      </c>
      <c r="B42" s="60" t="s">
        <v>78</v>
      </c>
      <c r="C42" s="55">
        <v>986.68</v>
      </c>
      <c r="D42" s="55">
        <f t="shared" si="0"/>
        <v>789.34400000000005</v>
      </c>
    </row>
    <row r="43" spans="1:20" s="19" customFormat="1" outlineLevel="1">
      <c r="A43" s="66" t="s">
        <v>79</v>
      </c>
      <c r="B43" s="60" t="s">
        <v>80</v>
      </c>
      <c r="C43" s="55">
        <v>1024.8399999999999</v>
      </c>
      <c r="D43" s="55">
        <f t="shared" si="0"/>
        <v>819.87199999999996</v>
      </c>
    </row>
    <row r="44" spans="1:20" s="19" customFormat="1" outlineLevel="1">
      <c r="A44" s="66" t="s">
        <v>81</v>
      </c>
      <c r="B44" s="60" t="s">
        <v>82</v>
      </c>
      <c r="C44" s="55">
        <v>1418.25</v>
      </c>
      <c r="D44" s="55">
        <f t="shared" si="0"/>
        <v>1134.6000000000001</v>
      </c>
    </row>
    <row r="45" spans="1:20" s="19" customFormat="1" outlineLevel="1">
      <c r="A45" s="66" t="s">
        <v>83</v>
      </c>
      <c r="B45" s="60" t="s">
        <v>84</v>
      </c>
      <c r="C45" s="55">
        <v>2636.88</v>
      </c>
      <c r="D45" s="55">
        <f t="shared" si="0"/>
        <v>2109.5040000000004</v>
      </c>
    </row>
    <row r="46" spans="1:20" s="19" customFormat="1" outlineLevel="1">
      <c r="A46" s="66" t="s">
        <v>85</v>
      </c>
      <c r="B46" s="60" t="s">
        <v>86</v>
      </c>
      <c r="C46" s="55">
        <v>2175.79</v>
      </c>
      <c r="D46" s="55">
        <f t="shared" si="0"/>
        <v>1740.6320000000001</v>
      </c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</row>
    <row r="47" spans="1:20" s="19" customFormat="1" outlineLevel="1">
      <c r="A47" s="66" t="s">
        <v>87</v>
      </c>
      <c r="B47" s="60" t="s">
        <v>88</v>
      </c>
      <c r="C47" s="55">
        <v>4374.38</v>
      </c>
      <c r="D47" s="55">
        <f t="shared" si="0"/>
        <v>3499.5040000000004</v>
      </c>
    </row>
    <row r="48" spans="1:20" s="19" customFormat="1" outlineLevel="1">
      <c r="A48" s="66" t="s">
        <v>89</v>
      </c>
      <c r="B48" s="60" t="s">
        <v>90</v>
      </c>
      <c r="C48" s="55">
        <v>5360.62</v>
      </c>
      <c r="D48" s="55">
        <f t="shared" si="0"/>
        <v>4288.4960000000001</v>
      </c>
    </row>
    <row r="49" spans="1:24" s="49" customFormat="1" ht="65.099999999999994" customHeight="1">
      <c r="A49" s="61" t="s">
        <v>91</v>
      </c>
      <c r="B49" s="62"/>
      <c r="C49" s="62"/>
      <c r="D49" s="63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</row>
    <row r="50" spans="1:24" s="19" customFormat="1" ht="12.95" customHeight="1" outlineLevel="1">
      <c r="A50" s="67" t="s">
        <v>92</v>
      </c>
      <c r="B50" s="68"/>
      <c r="C50" s="68"/>
      <c r="D50" s="69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</row>
    <row r="51" spans="1:24" s="19" customFormat="1" ht="12.95" customHeight="1" outlineLevel="1">
      <c r="A51" s="70" t="s">
        <v>93</v>
      </c>
      <c r="B51" s="71" t="s">
        <v>94</v>
      </c>
      <c r="C51" s="55">
        <v>4434.57</v>
      </c>
      <c r="D51" s="55">
        <f>C51*(1-DN)</f>
        <v>3547.6559999999999</v>
      </c>
    </row>
    <row r="52" spans="1:24" s="19" customFormat="1" ht="12.95" customHeight="1" outlineLevel="1">
      <c r="A52" s="70" t="s">
        <v>95</v>
      </c>
      <c r="B52" s="71" t="s">
        <v>96</v>
      </c>
      <c r="C52" s="55">
        <v>5439.03</v>
      </c>
      <c r="D52" s="55">
        <f>C52*(1-DN)</f>
        <v>4351.2240000000002</v>
      </c>
    </row>
    <row r="53" spans="1:24" s="19" customFormat="1" ht="12.95" customHeight="1" outlineLevel="1">
      <c r="A53" s="70" t="s">
        <v>97</v>
      </c>
      <c r="B53" s="71" t="s">
        <v>98</v>
      </c>
      <c r="C53" s="55">
        <v>4886.04</v>
      </c>
      <c r="D53" s="55">
        <f>C53*(1-DN)</f>
        <v>3908.8320000000003</v>
      </c>
    </row>
    <row r="54" spans="1:24" s="19" customFormat="1" ht="12.95" customHeight="1" outlineLevel="1">
      <c r="A54" s="70" t="s">
        <v>99</v>
      </c>
      <c r="B54" s="71" t="s">
        <v>100</v>
      </c>
      <c r="C54" s="55">
        <v>45.41</v>
      </c>
      <c r="D54" s="55">
        <f>C54*(1-DN)</f>
        <v>36.327999999999996</v>
      </c>
    </row>
    <row r="55" spans="1:24" s="49" customFormat="1" ht="65.099999999999994" customHeight="1">
      <c r="A55" s="61" t="s">
        <v>101</v>
      </c>
      <c r="B55" s="62"/>
      <c r="C55" s="62"/>
      <c r="D55" s="63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</row>
    <row r="56" spans="1:24" s="19" customFormat="1" ht="12.95" customHeight="1" outlineLevel="1">
      <c r="A56" s="72" t="s">
        <v>102</v>
      </c>
      <c r="B56" s="71" t="s">
        <v>103</v>
      </c>
      <c r="C56" s="55">
        <v>17.260000000000002</v>
      </c>
      <c r="D56" s="55">
        <f t="shared" ref="D56:D76" si="1">C56*(1-DN)</f>
        <v>13.808000000000002</v>
      </c>
    </row>
    <row r="57" spans="1:24" s="19" customFormat="1" ht="12.95" customHeight="1" outlineLevel="1">
      <c r="A57" s="70" t="s">
        <v>104</v>
      </c>
      <c r="B57" s="71" t="s">
        <v>105</v>
      </c>
      <c r="C57" s="55">
        <v>19.14</v>
      </c>
      <c r="D57" s="55">
        <f t="shared" si="1"/>
        <v>15.312000000000001</v>
      </c>
    </row>
    <row r="58" spans="1:24" s="19" customFormat="1" ht="12.95" customHeight="1" outlineLevel="1">
      <c r="A58" s="70" t="s">
        <v>106</v>
      </c>
      <c r="B58" s="71" t="s">
        <v>107</v>
      </c>
      <c r="C58" s="55">
        <v>6125.93</v>
      </c>
      <c r="D58" s="55">
        <f t="shared" si="1"/>
        <v>4900.7440000000006</v>
      </c>
    </row>
    <row r="59" spans="1:24" s="19" customFormat="1" ht="12.95" customHeight="1" outlineLevel="1">
      <c r="A59" s="70" t="s">
        <v>108</v>
      </c>
      <c r="B59" s="71" t="s">
        <v>109</v>
      </c>
      <c r="C59" s="55">
        <v>21.75</v>
      </c>
      <c r="D59" s="55">
        <f t="shared" si="1"/>
        <v>17.400000000000002</v>
      </c>
    </row>
    <row r="60" spans="1:24" s="19" customFormat="1" ht="12.95" customHeight="1" outlineLevel="1">
      <c r="A60" s="70" t="s">
        <v>110</v>
      </c>
      <c r="B60" s="71" t="s">
        <v>111</v>
      </c>
      <c r="C60" s="55">
        <v>30.39</v>
      </c>
      <c r="D60" s="55">
        <f t="shared" si="1"/>
        <v>24.312000000000001</v>
      </c>
    </row>
    <row r="61" spans="1:24" s="49" customFormat="1" ht="65.099999999999994" customHeight="1">
      <c r="A61" s="61" t="s">
        <v>112</v>
      </c>
      <c r="B61" s="62"/>
      <c r="C61" s="62"/>
      <c r="D61" s="63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</row>
    <row r="62" spans="1:24" s="19" customFormat="1" outlineLevel="1">
      <c r="A62" s="70" t="s">
        <v>113</v>
      </c>
      <c r="B62" s="71" t="s">
        <v>114</v>
      </c>
      <c r="C62" s="55">
        <v>4616.9399999999996</v>
      </c>
      <c r="D62" s="55">
        <f t="shared" si="1"/>
        <v>3693.5519999999997</v>
      </c>
    </row>
    <row r="63" spans="1:24" s="19" customFormat="1" outlineLevel="1">
      <c r="A63" s="70" t="s">
        <v>115</v>
      </c>
      <c r="B63" s="60" t="s">
        <v>116</v>
      </c>
      <c r="C63" s="55">
        <v>5218.5600000000004</v>
      </c>
      <c r="D63" s="55">
        <f t="shared" si="1"/>
        <v>4174.8480000000009</v>
      </c>
    </row>
    <row r="64" spans="1:24" s="19" customFormat="1" outlineLevel="1">
      <c r="A64" s="70" t="s">
        <v>117</v>
      </c>
      <c r="B64" s="60" t="s">
        <v>118</v>
      </c>
      <c r="C64" s="55">
        <v>5088.93</v>
      </c>
      <c r="D64" s="55">
        <f t="shared" si="1"/>
        <v>4071.1440000000002</v>
      </c>
    </row>
    <row r="65" spans="1:20" s="19" customFormat="1" outlineLevel="1">
      <c r="A65" s="70" t="s">
        <v>119</v>
      </c>
      <c r="B65" s="71" t="s">
        <v>120</v>
      </c>
      <c r="C65" s="55">
        <v>5643.64</v>
      </c>
      <c r="D65" s="55">
        <f t="shared" si="1"/>
        <v>4514.9120000000003</v>
      </c>
    </row>
    <row r="66" spans="1:20" s="19" customFormat="1" outlineLevel="1">
      <c r="A66" s="70" t="s">
        <v>121</v>
      </c>
      <c r="B66" s="73" t="s">
        <v>122</v>
      </c>
      <c r="C66" s="74">
        <v>5917</v>
      </c>
      <c r="D66" s="55">
        <f t="shared" si="1"/>
        <v>4733.6000000000004</v>
      </c>
    </row>
    <row r="67" spans="1:20" s="19" customFormat="1" outlineLevel="1">
      <c r="A67" s="70" t="s">
        <v>123</v>
      </c>
      <c r="B67" s="71" t="s">
        <v>124</v>
      </c>
      <c r="C67" s="55">
        <v>6412.62</v>
      </c>
      <c r="D67" s="55">
        <f t="shared" si="1"/>
        <v>5130.0960000000005</v>
      </c>
    </row>
    <row r="68" spans="1:20" s="49" customFormat="1" ht="65.099999999999994" customHeight="1">
      <c r="A68" s="61" t="s">
        <v>125</v>
      </c>
      <c r="B68" s="62"/>
      <c r="C68" s="62"/>
      <c r="D68" s="63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</row>
    <row r="69" spans="1:20" s="19" customFormat="1" outlineLevel="1">
      <c r="A69" s="70" t="s">
        <v>126</v>
      </c>
      <c r="B69" s="71" t="s">
        <v>127</v>
      </c>
      <c r="C69" s="55">
        <v>2640.35</v>
      </c>
      <c r="D69" s="55">
        <f t="shared" si="1"/>
        <v>2112.2800000000002</v>
      </c>
    </row>
    <row r="70" spans="1:20" s="19" customFormat="1" outlineLevel="1">
      <c r="A70" s="70" t="s">
        <v>128</v>
      </c>
      <c r="B70" s="71" t="s">
        <v>129</v>
      </c>
      <c r="C70" s="55">
        <v>2833.92</v>
      </c>
      <c r="D70" s="55">
        <f t="shared" si="1"/>
        <v>2267.136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</row>
    <row r="71" spans="1:20" s="19" customFormat="1" outlineLevel="1">
      <c r="A71" s="70" t="s">
        <v>130</v>
      </c>
      <c r="B71" s="71" t="s">
        <v>131</v>
      </c>
      <c r="C71" s="55">
        <v>4411.07</v>
      </c>
      <c r="D71" s="55">
        <f t="shared" si="1"/>
        <v>3528.8559999999998</v>
      </c>
    </row>
    <row r="72" spans="1:20" s="19" customFormat="1" outlineLevel="1">
      <c r="A72" s="70" t="s">
        <v>132</v>
      </c>
      <c r="B72" s="71" t="s">
        <v>133</v>
      </c>
      <c r="C72" s="55">
        <v>4723.26</v>
      </c>
      <c r="D72" s="55">
        <f t="shared" si="1"/>
        <v>3778.6080000000002</v>
      </c>
    </row>
    <row r="73" spans="1:20" s="19" customFormat="1" outlineLevel="1">
      <c r="A73" s="70" t="s">
        <v>134</v>
      </c>
      <c r="B73" s="71" t="s">
        <v>135</v>
      </c>
      <c r="C73" s="55">
        <v>4244.07</v>
      </c>
      <c r="D73" s="55">
        <f t="shared" si="1"/>
        <v>3395.2559999999999</v>
      </c>
    </row>
    <row r="74" spans="1:20" s="19" customFormat="1" outlineLevel="1">
      <c r="A74" s="70" t="s">
        <v>136</v>
      </c>
      <c r="B74" s="71" t="s">
        <v>137</v>
      </c>
      <c r="C74" s="55">
        <v>4848.3599999999997</v>
      </c>
      <c r="D74" s="55">
        <f t="shared" si="1"/>
        <v>3878.6880000000001</v>
      </c>
    </row>
    <row r="75" spans="1:20" s="19" customFormat="1" outlineLevel="1">
      <c r="A75" s="70" t="s">
        <v>138</v>
      </c>
      <c r="B75" s="71" t="s">
        <v>139</v>
      </c>
      <c r="C75" s="55">
        <v>4630.67</v>
      </c>
      <c r="D75" s="55">
        <f t="shared" si="1"/>
        <v>3704.5360000000001</v>
      </c>
    </row>
    <row r="76" spans="1:20" s="19" customFormat="1" outlineLevel="1">
      <c r="A76" s="70" t="s">
        <v>140</v>
      </c>
      <c r="B76" s="71" t="s">
        <v>141</v>
      </c>
      <c r="C76" s="55">
        <v>5247.14</v>
      </c>
      <c r="D76" s="55">
        <f t="shared" si="1"/>
        <v>4197.7120000000004</v>
      </c>
    </row>
    <row r="77" spans="1:20" s="49" customFormat="1" ht="65.099999999999994" customHeight="1">
      <c r="A77" s="61" t="s">
        <v>142</v>
      </c>
      <c r="B77" s="62"/>
      <c r="C77" s="62"/>
      <c r="D77" s="63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</row>
    <row r="78" spans="1:20" s="19" customFormat="1" outlineLevel="1">
      <c r="A78" s="56" t="s">
        <v>143</v>
      </c>
      <c r="B78" s="57" t="s">
        <v>144</v>
      </c>
      <c r="C78" s="55">
        <v>2730.5</v>
      </c>
      <c r="D78" s="55">
        <f>C78*(1-DN)</f>
        <v>2184.4</v>
      </c>
    </row>
    <row r="79" spans="1:20" s="19" customFormat="1" outlineLevel="1">
      <c r="A79" s="56" t="s">
        <v>145</v>
      </c>
      <c r="B79" s="57" t="s">
        <v>146</v>
      </c>
      <c r="C79" s="55">
        <v>4556.32</v>
      </c>
      <c r="D79" s="55">
        <f>C79*(1-DN)</f>
        <v>3645.056</v>
      </c>
    </row>
    <row r="80" spans="1:20" s="19" customFormat="1" outlineLevel="1">
      <c r="A80" s="56" t="s">
        <v>147</v>
      </c>
      <c r="B80" s="57" t="s">
        <v>148</v>
      </c>
      <c r="C80" s="55">
        <v>5008.5</v>
      </c>
      <c r="D80" s="55">
        <f>C80*(1-DN)</f>
        <v>4006.8</v>
      </c>
    </row>
    <row r="81" spans="1:20" s="49" customFormat="1" ht="65.099999999999994" customHeight="1">
      <c r="A81" s="61" t="s">
        <v>149</v>
      </c>
      <c r="B81" s="62"/>
      <c r="C81" s="62"/>
      <c r="D81" s="63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</row>
    <row r="82" spans="1:20" s="19" customFormat="1" outlineLevel="1">
      <c r="A82" s="56" t="s">
        <v>150</v>
      </c>
      <c r="B82" s="57" t="s">
        <v>151</v>
      </c>
      <c r="C82" s="55">
        <v>36.4</v>
      </c>
      <c r="D82" s="55">
        <f t="shared" si="0"/>
        <v>29.12</v>
      </c>
    </row>
    <row r="83" spans="1:20" s="19" customFormat="1" outlineLevel="1">
      <c r="A83" s="56" t="s">
        <v>152</v>
      </c>
      <c r="B83" s="57" t="s">
        <v>153</v>
      </c>
      <c r="C83" s="55">
        <v>47.86</v>
      </c>
      <c r="D83" s="55">
        <f t="shared" si="0"/>
        <v>38.288000000000004</v>
      </c>
    </row>
    <row r="84" spans="1:20" s="19" customFormat="1" outlineLevel="1">
      <c r="A84" s="56" t="s">
        <v>154</v>
      </c>
      <c r="B84" s="57" t="s">
        <v>155</v>
      </c>
      <c r="C84" s="55">
        <v>60.87</v>
      </c>
      <c r="D84" s="55">
        <f t="shared" si="0"/>
        <v>48.695999999999998</v>
      </c>
    </row>
    <row r="85" spans="1:20" s="19" customFormat="1" outlineLevel="1">
      <c r="A85" s="56" t="s">
        <v>156</v>
      </c>
      <c r="B85" s="57" t="s">
        <v>157</v>
      </c>
      <c r="C85" s="55">
        <v>63.17</v>
      </c>
      <c r="D85" s="55">
        <f t="shared" si="0"/>
        <v>50.536000000000001</v>
      </c>
    </row>
    <row r="86" spans="1:20" s="19" customFormat="1" outlineLevel="1">
      <c r="A86" s="56" t="s">
        <v>158</v>
      </c>
      <c r="B86" s="57" t="s">
        <v>159</v>
      </c>
      <c r="C86" s="55">
        <v>41.42</v>
      </c>
      <c r="D86" s="55">
        <f t="shared" si="0"/>
        <v>33.136000000000003</v>
      </c>
    </row>
    <row r="87" spans="1:20" s="19" customFormat="1" outlineLevel="1">
      <c r="A87" s="56" t="s">
        <v>160</v>
      </c>
      <c r="B87" s="57" t="s">
        <v>161</v>
      </c>
      <c r="C87" s="55">
        <v>47.65</v>
      </c>
      <c r="D87" s="55">
        <f t="shared" si="0"/>
        <v>38.119999999999997</v>
      </c>
    </row>
    <row r="88" spans="1:20" s="19" customFormat="1" outlineLevel="1">
      <c r="A88" s="56" t="s">
        <v>162</v>
      </c>
      <c r="B88" s="57" t="s">
        <v>163</v>
      </c>
      <c r="C88" s="55">
        <v>52.38</v>
      </c>
      <c r="D88" s="55">
        <f t="shared" si="0"/>
        <v>41.904000000000003</v>
      </c>
    </row>
    <row r="89" spans="1:20" s="19" customFormat="1" outlineLevel="1">
      <c r="A89" s="56" t="s">
        <v>164</v>
      </c>
      <c r="B89" s="57" t="s">
        <v>165</v>
      </c>
      <c r="C89" s="55">
        <v>67.69</v>
      </c>
      <c r="D89" s="55">
        <f t="shared" si="0"/>
        <v>54.152000000000001</v>
      </c>
    </row>
    <row r="90" spans="1:20" s="49" customFormat="1" ht="65.099999999999994" customHeight="1">
      <c r="A90" s="61" t="s">
        <v>166</v>
      </c>
      <c r="B90" s="62"/>
      <c r="C90" s="62"/>
      <c r="D90" s="63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</row>
    <row r="91" spans="1:20" s="19" customFormat="1" outlineLevel="1">
      <c r="A91" s="66" t="s">
        <v>167</v>
      </c>
      <c r="B91" s="60" t="s">
        <v>168</v>
      </c>
      <c r="C91" s="55">
        <v>38.04</v>
      </c>
      <c r="D91" s="55">
        <f t="shared" si="0"/>
        <v>30.432000000000002</v>
      </c>
    </row>
    <row r="92" spans="1:20" s="19" customFormat="1" outlineLevel="1">
      <c r="A92" s="66" t="s">
        <v>169</v>
      </c>
      <c r="B92" s="60" t="s">
        <v>170</v>
      </c>
      <c r="C92" s="55">
        <v>44.61</v>
      </c>
      <c r="D92" s="55">
        <f t="shared" si="0"/>
        <v>35.688000000000002</v>
      </c>
    </row>
    <row r="93" spans="1:20" s="19" customFormat="1" outlineLevel="1">
      <c r="A93" s="66" t="s">
        <v>171</v>
      </c>
      <c r="B93" s="60" t="s">
        <v>172</v>
      </c>
      <c r="C93" s="55">
        <v>64.44</v>
      </c>
      <c r="D93" s="55">
        <f t="shared" si="0"/>
        <v>51.552</v>
      </c>
    </row>
    <row r="94" spans="1:20" s="19" customFormat="1" outlineLevel="1">
      <c r="A94" s="66" t="s">
        <v>173</v>
      </c>
      <c r="B94" s="60" t="s">
        <v>174</v>
      </c>
      <c r="C94" s="55">
        <v>64.08</v>
      </c>
      <c r="D94" s="55">
        <f t="shared" si="0"/>
        <v>51.264000000000003</v>
      </c>
    </row>
    <row r="95" spans="1:20" s="19" customFormat="1" outlineLevel="1">
      <c r="A95" s="66" t="s">
        <v>175</v>
      </c>
      <c r="B95" s="60" t="s">
        <v>176</v>
      </c>
      <c r="C95" s="55">
        <v>46.32</v>
      </c>
      <c r="D95" s="55">
        <f t="shared" si="0"/>
        <v>37.056000000000004</v>
      </c>
    </row>
    <row r="96" spans="1:20" s="19" customFormat="1" outlineLevel="1">
      <c r="A96" s="66" t="s">
        <v>177</v>
      </c>
      <c r="B96" s="60" t="s">
        <v>178</v>
      </c>
      <c r="C96" s="55">
        <v>53.26</v>
      </c>
      <c r="D96" s="55">
        <f t="shared" si="0"/>
        <v>42.608000000000004</v>
      </c>
    </row>
    <row r="97" spans="1:20" s="19" customFormat="1" outlineLevel="1">
      <c r="A97" s="66" t="s">
        <v>179</v>
      </c>
      <c r="B97" s="60" t="s">
        <v>180</v>
      </c>
      <c r="C97" s="55">
        <v>53.49</v>
      </c>
      <c r="D97" s="55">
        <f t="shared" si="0"/>
        <v>42.792000000000002</v>
      </c>
    </row>
    <row r="98" spans="1:20" s="19" customFormat="1" outlineLevel="1">
      <c r="A98" s="66" t="s">
        <v>181</v>
      </c>
      <c r="B98" s="60" t="s">
        <v>182</v>
      </c>
      <c r="C98" s="55">
        <v>75.19</v>
      </c>
      <c r="D98" s="55">
        <f t="shared" si="0"/>
        <v>60.152000000000001</v>
      </c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</row>
    <row r="99" spans="1:20" s="49" customFormat="1" ht="65.099999999999994" customHeight="1">
      <c r="A99" s="61" t="s">
        <v>183</v>
      </c>
      <c r="B99" s="62"/>
      <c r="C99" s="62"/>
      <c r="D99" s="63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</row>
    <row r="100" spans="1:20" s="19" customFormat="1" outlineLevel="1">
      <c r="A100" s="66" t="s">
        <v>184</v>
      </c>
      <c r="B100" s="60" t="s">
        <v>185</v>
      </c>
      <c r="C100" s="55">
        <v>2.44</v>
      </c>
      <c r="D100" s="55">
        <f t="shared" si="0"/>
        <v>1.952</v>
      </c>
    </row>
    <row r="101" spans="1:20" s="19" customFormat="1" outlineLevel="1">
      <c r="A101" s="66" t="s">
        <v>186</v>
      </c>
      <c r="B101" s="60" t="s">
        <v>187</v>
      </c>
      <c r="C101" s="55">
        <v>2062.5</v>
      </c>
      <c r="D101" s="55">
        <f t="shared" si="0"/>
        <v>1650</v>
      </c>
    </row>
    <row r="102" spans="1:20" s="19" customFormat="1" outlineLevel="1">
      <c r="A102" s="66" t="s">
        <v>188</v>
      </c>
      <c r="B102" s="60" t="s">
        <v>189</v>
      </c>
      <c r="C102" s="55">
        <v>4.5599999999999996</v>
      </c>
      <c r="D102" s="55">
        <f t="shared" si="0"/>
        <v>3.6479999999999997</v>
      </c>
    </row>
    <row r="103" spans="1:20" s="19" customFormat="1" outlineLevel="1">
      <c r="A103" s="66" t="s">
        <v>190</v>
      </c>
      <c r="B103" s="60" t="s">
        <v>191</v>
      </c>
      <c r="C103" s="55">
        <v>5.39</v>
      </c>
      <c r="D103" s="55">
        <f t="shared" si="0"/>
        <v>4.3120000000000003</v>
      </c>
    </row>
    <row r="104" spans="1:20" s="49" customFormat="1" ht="65.099999999999994" customHeight="1">
      <c r="A104" s="61" t="s">
        <v>192</v>
      </c>
      <c r="B104" s="62"/>
      <c r="C104" s="62"/>
      <c r="D104" s="63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</row>
    <row r="105" spans="1:20" s="19" customFormat="1" outlineLevel="1">
      <c r="A105" s="66" t="s">
        <v>193</v>
      </c>
      <c r="B105" s="60" t="s">
        <v>194</v>
      </c>
      <c r="C105" s="55">
        <v>23.81</v>
      </c>
      <c r="D105" s="55">
        <f t="shared" si="0"/>
        <v>19.047999999999998</v>
      </c>
    </row>
    <row r="106" spans="1:20" s="19" customFormat="1" outlineLevel="1">
      <c r="A106" s="66" t="s">
        <v>195</v>
      </c>
      <c r="B106" s="60" t="s">
        <v>196</v>
      </c>
      <c r="C106" s="55">
        <v>62.67</v>
      </c>
      <c r="D106" s="55">
        <f t="shared" si="0"/>
        <v>50.136000000000003</v>
      </c>
    </row>
    <row r="107" spans="1:20" s="19" customFormat="1" outlineLevel="1">
      <c r="A107" s="66" t="s">
        <v>197</v>
      </c>
      <c r="B107" s="60" t="s">
        <v>198</v>
      </c>
      <c r="C107" s="55">
        <v>118</v>
      </c>
      <c r="D107" s="55">
        <f t="shared" si="0"/>
        <v>94.4</v>
      </c>
    </row>
    <row r="108" spans="1:20" s="19" customFormat="1" outlineLevel="1">
      <c r="A108" s="66" t="s">
        <v>199</v>
      </c>
      <c r="B108" s="60" t="s">
        <v>200</v>
      </c>
      <c r="C108" s="55">
        <v>229.25</v>
      </c>
      <c r="D108" s="55">
        <f t="shared" si="0"/>
        <v>183.4</v>
      </c>
    </row>
    <row r="109" spans="1:20" s="19" customFormat="1" outlineLevel="1">
      <c r="A109" s="66" t="s">
        <v>201</v>
      </c>
      <c r="B109" s="60" t="s">
        <v>202</v>
      </c>
      <c r="C109" s="55">
        <v>32.18</v>
      </c>
      <c r="D109" s="55">
        <f t="shared" si="0"/>
        <v>25.744</v>
      </c>
    </row>
    <row r="110" spans="1:20" s="19" customFormat="1" outlineLevel="1">
      <c r="A110" s="66" t="s">
        <v>203</v>
      </c>
      <c r="B110" s="60" t="s">
        <v>204</v>
      </c>
      <c r="C110" s="55">
        <v>71.75</v>
      </c>
      <c r="D110" s="55">
        <f t="shared" si="0"/>
        <v>57.400000000000006</v>
      </c>
    </row>
    <row r="111" spans="1:20" s="19" customFormat="1" outlineLevel="1">
      <c r="A111" s="66" t="s">
        <v>205</v>
      </c>
      <c r="B111" s="60" t="s">
        <v>206</v>
      </c>
      <c r="C111" s="55">
        <v>130.47</v>
      </c>
      <c r="D111" s="55">
        <f t="shared" si="0"/>
        <v>104.376</v>
      </c>
    </row>
    <row r="112" spans="1:20" s="19" customFormat="1" outlineLevel="1">
      <c r="A112" s="66" t="s">
        <v>207</v>
      </c>
      <c r="B112" s="60" t="s">
        <v>208</v>
      </c>
      <c r="C112" s="55">
        <v>253.07</v>
      </c>
      <c r="D112" s="55">
        <f t="shared" si="0"/>
        <v>202.45600000000002</v>
      </c>
    </row>
    <row r="113" spans="1:4" s="19" customFormat="1" ht="65.099999999999994" customHeight="1">
      <c r="A113" s="61" t="s">
        <v>209</v>
      </c>
      <c r="B113" s="62"/>
      <c r="C113" s="62"/>
      <c r="D113" s="63"/>
    </row>
    <row r="114" spans="1:4" s="19" customFormat="1" outlineLevel="1">
      <c r="A114" s="70" t="s">
        <v>210</v>
      </c>
      <c r="B114" s="66" t="s">
        <v>211</v>
      </c>
      <c r="C114" s="55">
        <v>439.68</v>
      </c>
      <c r="D114" s="55">
        <f>C114*(1-DN)</f>
        <v>351.74400000000003</v>
      </c>
    </row>
    <row r="115" spans="1:4" s="19" customFormat="1" outlineLevel="1">
      <c r="A115" s="70" t="s">
        <v>212</v>
      </c>
      <c r="B115" s="71" t="s">
        <v>213</v>
      </c>
      <c r="C115" s="55">
        <v>22.63</v>
      </c>
      <c r="D115" s="55">
        <f>C115*(1-DN)</f>
        <v>18.103999999999999</v>
      </c>
    </row>
    <row r="116" spans="1:4" s="19" customFormat="1" outlineLevel="1">
      <c r="A116" s="70" t="s">
        <v>214</v>
      </c>
      <c r="B116" s="71" t="s">
        <v>215</v>
      </c>
      <c r="C116" s="55">
        <v>42.23</v>
      </c>
      <c r="D116" s="55">
        <f>C116*(1-DN)</f>
        <v>33.783999999999999</v>
      </c>
    </row>
    <row r="117" spans="1:4" s="19" customFormat="1" outlineLevel="1">
      <c r="A117" s="70" t="s">
        <v>216</v>
      </c>
      <c r="B117" s="71" t="s">
        <v>217</v>
      </c>
      <c r="C117" s="55">
        <v>97.93</v>
      </c>
      <c r="D117" s="55">
        <f>C117*(1-DN)</f>
        <v>78.344000000000008</v>
      </c>
    </row>
    <row r="118" spans="1:4" s="19" customFormat="1" ht="65.099999999999994" customHeight="1">
      <c r="A118" s="61" t="s">
        <v>218</v>
      </c>
      <c r="B118" s="62"/>
      <c r="C118" s="62"/>
      <c r="D118" s="63"/>
    </row>
    <row r="119" spans="1:4" s="19" customFormat="1" outlineLevel="1">
      <c r="A119" s="75" t="s">
        <v>219</v>
      </c>
      <c r="B119" s="75" t="s">
        <v>220</v>
      </c>
      <c r="C119" s="55">
        <v>1.24</v>
      </c>
      <c r="D119" s="55">
        <f>C119*(1-DN)</f>
        <v>0.99199999999999999</v>
      </c>
    </row>
    <row r="120" spans="1:4" s="19" customFormat="1" outlineLevel="1">
      <c r="A120" s="75" t="s">
        <v>221</v>
      </c>
      <c r="B120" s="75" t="s">
        <v>222</v>
      </c>
      <c r="C120" s="55">
        <v>41.25</v>
      </c>
      <c r="D120" s="55">
        <f>C120*(1-DN)</f>
        <v>33</v>
      </c>
    </row>
    <row r="121" spans="1:4" s="19" customFormat="1" outlineLevel="1">
      <c r="A121" s="75" t="s">
        <v>223</v>
      </c>
      <c r="B121" s="75" t="s">
        <v>224</v>
      </c>
      <c r="C121" s="55">
        <v>60.32</v>
      </c>
      <c r="D121" s="55">
        <f>C121*(1-DN)</f>
        <v>48.256</v>
      </c>
    </row>
    <row r="122" spans="1:4" s="19" customFormat="1" outlineLevel="1">
      <c r="A122" s="75" t="s">
        <v>225</v>
      </c>
      <c r="B122" s="75" t="s">
        <v>226</v>
      </c>
      <c r="C122" s="55">
        <v>57.2</v>
      </c>
      <c r="D122" s="55">
        <f>C122*(1-DN)</f>
        <v>45.760000000000005</v>
      </c>
    </row>
    <row r="123" spans="1:4" s="19" customFormat="1" outlineLevel="1">
      <c r="A123" s="75" t="s">
        <v>227</v>
      </c>
      <c r="B123" s="75" t="s">
        <v>228</v>
      </c>
      <c r="C123" s="55">
        <v>65.48</v>
      </c>
      <c r="D123" s="55">
        <f>C123*(1-DN)</f>
        <v>52.384000000000007</v>
      </c>
    </row>
    <row r="124" spans="1:4" s="19" customFormat="1" ht="65.099999999999994" customHeight="1">
      <c r="A124" s="61" t="s">
        <v>229</v>
      </c>
      <c r="B124" s="62"/>
      <c r="C124" s="62"/>
      <c r="D124" s="63"/>
    </row>
    <row r="125" spans="1:4" s="19" customFormat="1" outlineLevel="1">
      <c r="A125" s="71" t="s">
        <v>230</v>
      </c>
      <c r="B125" s="71" t="s">
        <v>231</v>
      </c>
      <c r="C125" s="55">
        <v>0.84</v>
      </c>
      <c r="D125" s="55">
        <f t="shared" ref="D125:D130" si="2">C125*(1-DN)</f>
        <v>0.67200000000000004</v>
      </c>
    </row>
    <row r="126" spans="1:4" s="19" customFormat="1" outlineLevel="1">
      <c r="A126" s="71" t="s">
        <v>232</v>
      </c>
      <c r="B126" s="71" t="s">
        <v>233</v>
      </c>
      <c r="C126" s="55">
        <v>0.97</v>
      </c>
      <c r="D126" s="55">
        <f t="shared" si="2"/>
        <v>0.77600000000000002</v>
      </c>
    </row>
    <row r="127" spans="1:4" s="19" customFormat="1" outlineLevel="1">
      <c r="A127" s="71" t="s">
        <v>234</v>
      </c>
      <c r="B127" s="71" t="s">
        <v>235</v>
      </c>
      <c r="C127" s="55">
        <v>1.03</v>
      </c>
      <c r="D127" s="55">
        <f t="shared" si="2"/>
        <v>0.82400000000000007</v>
      </c>
    </row>
    <row r="128" spans="1:4" s="19" customFormat="1" outlineLevel="1">
      <c r="A128" s="76" t="s">
        <v>236</v>
      </c>
      <c r="B128" s="71" t="s">
        <v>237</v>
      </c>
      <c r="C128" s="55">
        <v>1.03</v>
      </c>
      <c r="D128" s="55">
        <f t="shared" si="2"/>
        <v>0.82400000000000007</v>
      </c>
    </row>
    <row r="129" spans="1:4" s="19" customFormat="1" outlineLevel="1">
      <c r="A129" s="71" t="s">
        <v>238</v>
      </c>
      <c r="B129" s="71" t="s">
        <v>239</v>
      </c>
      <c r="C129" s="55">
        <v>3.48</v>
      </c>
      <c r="D129" s="55">
        <f t="shared" si="2"/>
        <v>2.7840000000000003</v>
      </c>
    </row>
    <row r="130" spans="1:4" s="19" customFormat="1" outlineLevel="1">
      <c r="A130" s="71" t="s">
        <v>240</v>
      </c>
      <c r="B130" s="71" t="s">
        <v>241</v>
      </c>
      <c r="C130" s="55">
        <v>0.92</v>
      </c>
      <c r="D130" s="55">
        <f t="shared" si="2"/>
        <v>0.7360000000000001</v>
      </c>
    </row>
    <row r="131" spans="1:4" s="19" customFormat="1" ht="65.099999999999994" customHeight="1">
      <c r="A131" s="61" t="s">
        <v>242</v>
      </c>
      <c r="B131" s="62"/>
      <c r="C131" s="62"/>
      <c r="D131" s="63"/>
    </row>
    <row r="132" spans="1:4" s="19" customFormat="1" outlineLevel="1">
      <c r="A132" s="71" t="s">
        <v>243</v>
      </c>
      <c r="B132" s="71" t="s">
        <v>244</v>
      </c>
      <c r="C132" s="55">
        <v>20.62</v>
      </c>
      <c r="D132" s="55">
        <f t="shared" ref="D132:D141" si="3">C132*(1-DN)</f>
        <v>16.496000000000002</v>
      </c>
    </row>
    <row r="133" spans="1:4" s="19" customFormat="1" outlineLevel="1">
      <c r="A133" s="77" t="s">
        <v>245</v>
      </c>
      <c r="B133" s="73" t="s">
        <v>246</v>
      </c>
      <c r="C133" s="74">
        <v>20.62</v>
      </c>
      <c r="D133" s="74">
        <f t="shared" si="3"/>
        <v>16.496000000000002</v>
      </c>
    </row>
    <row r="134" spans="1:4" s="19" customFormat="1" outlineLevel="1">
      <c r="A134" s="77" t="s">
        <v>247</v>
      </c>
      <c r="B134" s="73" t="s">
        <v>246</v>
      </c>
      <c r="C134" s="74">
        <v>22</v>
      </c>
      <c r="D134" s="74">
        <f t="shared" si="3"/>
        <v>17.600000000000001</v>
      </c>
    </row>
    <row r="135" spans="1:4" s="19" customFormat="1" outlineLevel="1">
      <c r="A135" s="77" t="s">
        <v>248</v>
      </c>
      <c r="B135" s="73" t="s">
        <v>249</v>
      </c>
      <c r="C135" s="74">
        <v>33.729999999999997</v>
      </c>
      <c r="D135" s="74">
        <f t="shared" si="3"/>
        <v>26.983999999999998</v>
      </c>
    </row>
    <row r="136" spans="1:4" s="19" customFormat="1" outlineLevel="1">
      <c r="A136" s="71" t="s">
        <v>250</v>
      </c>
      <c r="B136" s="71" t="s">
        <v>251</v>
      </c>
      <c r="C136" s="55">
        <v>36.299999999999997</v>
      </c>
      <c r="D136" s="55">
        <f t="shared" si="3"/>
        <v>29.04</v>
      </c>
    </row>
    <row r="137" spans="1:4" s="19" customFormat="1" outlineLevel="1">
      <c r="A137" s="71" t="s">
        <v>252</v>
      </c>
      <c r="B137" s="71" t="s">
        <v>253</v>
      </c>
      <c r="C137" s="55">
        <v>17.600000000000001</v>
      </c>
      <c r="D137" s="55">
        <f t="shared" si="3"/>
        <v>14.080000000000002</v>
      </c>
    </row>
    <row r="138" spans="1:4" s="19" customFormat="1" outlineLevel="1">
      <c r="A138" s="71" t="s">
        <v>254</v>
      </c>
      <c r="B138" s="71" t="s">
        <v>255</v>
      </c>
      <c r="C138" s="55">
        <v>133.57</v>
      </c>
      <c r="D138" s="55">
        <f t="shared" si="3"/>
        <v>106.85599999999999</v>
      </c>
    </row>
    <row r="139" spans="1:4" s="19" customFormat="1" outlineLevel="1">
      <c r="A139" s="71" t="s">
        <v>256</v>
      </c>
      <c r="B139" s="71" t="s">
        <v>257</v>
      </c>
      <c r="C139" s="55">
        <v>133.57</v>
      </c>
      <c r="D139" s="55">
        <f t="shared" si="3"/>
        <v>106.85599999999999</v>
      </c>
    </row>
    <row r="140" spans="1:4" s="19" customFormat="1" outlineLevel="1">
      <c r="A140" s="71" t="s">
        <v>258</v>
      </c>
      <c r="B140" s="71" t="s">
        <v>259</v>
      </c>
      <c r="C140" s="55">
        <v>243.1</v>
      </c>
      <c r="D140" s="55">
        <f t="shared" si="3"/>
        <v>194.48000000000002</v>
      </c>
    </row>
    <row r="141" spans="1:4" s="19" customFormat="1" outlineLevel="1">
      <c r="A141" s="71" t="s">
        <v>260</v>
      </c>
      <c r="B141" s="71" t="s">
        <v>261</v>
      </c>
      <c r="C141" s="55">
        <v>368.66</v>
      </c>
      <c r="D141" s="55">
        <f t="shared" si="3"/>
        <v>294.92800000000005</v>
      </c>
    </row>
    <row r="142" spans="1:4" s="19" customFormat="1" ht="65.099999999999994" customHeight="1">
      <c r="A142" s="61" t="s">
        <v>262</v>
      </c>
      <c r="B142" s="62"/>
      <c r="C142" s="62"/>
      <c r="D142" s="63"/>
    </row>
    <row r="143" spans="1:4" s="19" customFormat="1" outlineLevel="1">
      <c r="A143" s="78" t="s">
        <v>263</v>
      </c>
      <c r="B143" s="71" t="s">
        <v>264</v>
      </c>
      <c r="C143" s="55">
        <v>11.91</v>
      </c>
      <c r="D143" s="55">
        <f t="shared" ref="D143:D154" si="4">C143*(1-DN)</f>
        <v>9.5280000000000005</v>
      </c>
    </row>
    <row r="144" spans="1:4" s="19" customFormat="1" outlineLevel="1">
      <c r="A144" s="78" t="s">
        <v>265</v>
      </c>
      <c r="B144" s="71" t="s">
        <v>266</v>
      </c>
      <c r="C144" s="55">
        <v>13.61</v>
      </c>
      <c r="D144" s="55">
        <f t="shared" si="4"/>
        <v>10.888</v>
      </c>
    </row>
    <row r="145" spans="1:4" s="19" customFormat="1" outlineLevel="1">
      <c r="A145" s="78" t="s">
        <v>267</v>
      </c>
      <c r="B145" s="71" t="s">
        <v>268</v>
      </c>
      <c r="C145" s="55">
        <v>69.52</v>
      </c>
      <c r="D145" s="55">
        <f t="shared" si="4"/>
        <v>55.616</v>
      </c>
    </row>
    <row r="146" spans="1:4" s="19" customFormat="1" outlineLevel="1">
      <c r="A146" s="78" t="s">
        <v>269</v>
      </c>
      <c r="B146" s="71" t="s">
        <v>270</v>
      </c>
      <c r="C146" s="55">
        <v>36.71</v>
      </c>
      <c r="D146" s="55">
        <f t="shared" si="4"/>
        <v>29.368000000000002</v>
      </c>
    </row>
    <row r="147" spans="1:4" s="19" customFormat="1" outlineLevel="1">
      <c r="A147" s="78" t="s">
        <v>271</v>
      </c>
      <c r="B147" s="71" t="s">
        <v>272</v>
      </c>
      <c r="C147" s="55">
        <v>61.46</v>
      </c>
      <c r="D147" s="55">
        <f t="shared" si="4"/>
        <v>49.168000000000006</v>
      </c>
    </row>
    <row r="148" spans="1:4" s="19" customFormat="1" outlineLevel="1">
      <c r="A148" s="78" t="s">
        <v>273</v>
      </c>
      <c r="B148" s="71" t="s">
        <v>274</v>
      </c>
      <c r="C148" s="55">
        <v>67.319999999999993</v>
      </c>
      <c r="D148" s="55">
        <f t="shared" si="4"/>
        <v>53.855999999999995</v>
      </c>
    </row>
    <row r="149" spans="1:4" s="19" customFormat="1" outlineLevel="1">
      <c r="A149" s="78" t="s">
        <v>275</v>
      </c>
      <c r="B149" s="71" t="s">
        <v>276</v>
      </c>
      <c r="C149" s="55">
        <v>105.19</v>
      </c>
      <c r="D149" s="55">
        <f t="shared" si="4"/>
        <v>84.152000000000001</v>
      </c>
    </row>
    <row r="150" spans="1:4" s="19" customFormat="1" outlineLevel="1">
      <c r="A150" s="76" t="s">
        <v>277</v>
      </c>
      <c r="B150" s="79" t="s">
        <v>278</v>
      </c>
      <c r="C150" s="74">
        <v>37.14</v>
      </c>
      <c r="D150" s="74">
        <f>C150*(1-DN)</f>
        <v>29.712000000000003</v>
      </c>
    </row>
    <row r="151" spans="1:4" s="19" customFormat="1" outlineLevel="1">
      <c r="A151" s="70" t="s">
        <v>279</v>
      </c>
      <c r="B151" s="71" t="s">
        <v>280</v>
      </c>
      <c r="C151" s="55">
        <v>20.68</v>
      </c>
      <c r="D151" s="55">
        <f t="shared" si="4"/>
        <v>16.544</v>
      </c>
    </row>
    <row r="152" spans="1:4" s="19" customFormat="1" outlineLevel="1">
      <c r="A152" s="70" t="s">
        <v>281</v>
      </c>
      <c r="B152" s="71" t="s">
        <v>282</v>
      </c>
      <c r="C152" s="55">
        <v>20.21</v>
      </c>
      <c r="D152" s="55">
        <f t="shared" si="4"/>
        <v>16.168000000000003</v>
      </c>
    </row>
    <row r="153" spans="1:4" s="19" customFormat="1" outlineLevel="1">
      <c r="A153" s="80" t="s">
        <v>283</v>
      </c>
      <c r="B153" s="81" t="s">
        <v>284</v>
      </c>
      <c r="C153" s="82">
        <v>98.84</v>
      </c>
      <c r="D153" s="55">
        <f t="shared" si="4"/>
        <v>79.072000000000003</v>
      </c>
    </row>
    <row r="154" spans="1:4" s="19" customFormat="1" outlineLevel="1">
      <c r="A154" s="80" t="s">
        <v>285</v>
      </c>
      <c r="B154" s="80" t="s">
        <v>286</v>
      </c>
      <c r="C154" s="82">
        <v>109.53</v>
      </c>
      <c r="D154" s="55">
        <f t="shared" si="4"/>
        <v>87.624000000000009</v>
      </c>
    </row>
    <row r="155" spans="1:4" s="83" customFormat="1" ht="65.099999999999994" customHeight="1">
      <c r="A155" s="61" t="s">
        <v>287</v>
      </c>
      <c r="B155" s="62"/>
      <c r="C155" s="62"/>
      <c r="D155" s="63"/>
    </row>
    <row r="156" spans="1:4" s="83" customFormat="1" outlineLevel="1">
      <c r="A156" s="79" t="s">
        <v>288</v>
      </c>
      <c r="B156" s="79" t="s">
        <v>289</v>
      </c>
      <c r="C156" s="74">
        <v>44</v>
      </c>
      <c r="D156" s="74">
        <f t="shared" ref="D156:D159" si="5">C156*(1-DN)</f>
        <v>35.200000000000003</v>
      </c>
    </row>
    <row r="157" spans="1:4" s="19" customFormat="1" outlineLevel="1">
      <c r="A157" s="79" t="s">
        <v>290</v>
      </c>
      <c r="B157" s="79" t="s">
        <v>291</v>
      </c>
      <c r="C157" s="74">
        <v>51.56</v>
      </c>
      <c r="D157" s="74">
        <f t="shared" si="5"/>
        <v>41.248000000000005</v>
      </c>
    </row>
    <row r="158" spans="1:4" s="19" customFormat="1" outlineLevel="1">
      <c r="A158" s="84" t="s">
        <v>292</v>
      </c>
      <c r="B158" s="84" t="s">
        <v>293</v>
      </c>
      <c r="C158" s="55">
        <v>48.09</v>
      </c>
      <c r="D158" s="55">
        <f t="shared" si="5"/>
        <v>38.472000000000008</v>
      </c>
    </row>
    <row r="159" spans="1:4" s="19" customFormat="1" outlineLevel="1">
      <c r="A159" s="84" t="s">
        <v>294</v>
      </c>
      <c r="B159" s="84" t="s">
        <v>295</v>
      </c>
      <c r="C159" s="55">
        <v>37.4</v>
      </c>
      <c r="D159" s="55">
        <f t="shared" si="5"/>
        <v>29.92</v>
      </c>
    </row>
    <row r="160" spans="1:4" s="19" customFormat="1" ht="54.95" customHeight="1">
      <c r="A160" s="61" t="s">
        <v>296</v>
      </c>
      <c r="B160" s="62"/>
      <c r="C160" s="62"/>
      <c r="D160" s="63"/>
    </row>
    <row r="161" spans="1:4" s="19" customFormat="1" outlineLevel="1">
      <c r="A161" s="75" t="s">
        <v>297</v>
      </c>
      <c r="B161" s="75" t="s">
        <v>298</v>
      </c>
      <c r="C161" s="55"/>
      <c r="D161" s="55">
        <f t="shared" ref="D161:D170" si="6">C161*(1-DN)</f>
        <v>0</v>
      </c>
    </row>
    <row r="162" spans="1:4" s="19" customFormat="1" outlineLevel="1">
      <c r="A162" s="75" t="s">
        <v>299</v>
      </c>
      <c r="B162" s="75" t="s">
        <v>300</v>
      </c>
      <c r="C162" s="55"/>
      <c r="D162" s="55">
        <f t="shared" si="6"/>
        <v>0</v>
      </c>
    </row>
    <row r="163" spans="1:4" s="19" customFormat="1" outlineLevel="1">
      <c r="A163" s="75" t="s">
        <v>301</v>
      </c>
      <c r="B163" s="75" t="s">
        <v>302</v>
      </c>
      <c r="C163" s="55"/>
      <c r="D163" s="55">
        <f t="shared" si="6"/>
        <v>0</v>
      </c>
    </row>
    <row r="164" spans="1:4" s="19" customFormat="1" outlineLevel="1">
      <c r="A164" s="75" t="s">
        <v>297</v>
      </c>
      <c r="B164" s="75" t="s">
        <v>298</v>
      </c>
      <c r="C164" s="55"/>
      <c r="D164" s="55">
        <f t="shared" si="6"/>
        <v>0</v>
      </c>
    </row>
    <row r="165" spans="1:4" s="19" customFormat="1" outlineLevel="1">
      <c r="A165" s="85" t="s">
        <v>303</v>
      </c>
      <c r="B165" s="85" t="s">
        <v>304</v>
      </c>
      <c r="C165" s="74">
        <v>573.37</v>
      </c>
      <c r="D165" s="74">
        <f t="shared" si="6"/>
        <v>458.69600000000003</v>
      </c>
    </row>
    <row r="166" spans="1:4" s="19" customFormat="1" outlineLevel="1">
      <c r="A166" s="75" t="s">
        <v>305</v>
      </c>
      <c r="B166" s="75" t="s">
        <v>306</v>
      </c>
      <c r="C166" s="55">
        <v>1233.3699999999999</v>
      </c>
      <c r="D166" s="55">
        <f t="shared" si="6"/>
        <v>986.69599999999991</v>
      </c>
    </row>
    <row r="167" spans="1:4" s="19" customFormat="1" outlineLevel="1">
      <c r="A167" s="85" t="s">
        <v>307</v>
      </c>
      <c r="B167" s="85" t="s">
        <v>308</v>
      </c>
      <c r="C167" s="74">
        <v>1233.3699999999999</v>
      </c>
      <c r="D167" s="74">
        <f t="shared" si="6"/>
        <v>986.69599999999991</v>
      </c>
    </row>
    <row r="168" spans="1:4" s="19" customFormat="1" outlineLevel="1">
      <c r="A168" s="86" t="s">
        <v>309</v>
      </c>
      <c r="B168" s="86" t="s">
        <v>310</v>
      </c>
      <c r="C168" s="82">
        <v>2161.19</v>
      </c>
      <c r="D168" s="74">
        <f t="shared" si="6"/>
        <v>1728.9520000000002</v>
      </c>
    </row>
    <row r="169" spans="1:4" s="19" customFormat="1" outlineLevel="1">
      <c r="A169" s="86" t="s">
        <v>309</v>
      </c>
      <c r="B169" s="86" t="s">
        <v>310</v>
      </c>
      <c r="C169" s="82">
        <v>2161.19</v>
      </c>
      <c r="D169" s="74">
        <f t="shared" si="6"/>
        <v>1728.9520000000002</v>
      </c>
    </row>
    <row r="170" spans="1:4" s="83" customFormat="1" outlineLevel="1">
      <c r="A170" s="83" t="s">
        <v>311</v>
      </c>
      <c r="B170" s="83" t="s">
        <v>312</v>
      </c>
      <c r="C170" s="82">
        <v>7605.56</v>
      </c>
      <c r="D170" s="74">
        <f t="shared" si="6"/>
        <v>6084.4480000000003</v>
      </c>
    </row>
    <row r="171" spans="1:4" s="83" customFormat="1" ht="65.099999999999994" customHeight="1">
      <c r="A171" s="87" t="s">
        <v>313</v>
      </c>
      <c r="B171" s="88"/>
      <c r="C171" s="88"/>
      <c r="D171" s="89"/>
    </row>
    <row r="172" spans="1:4" s="83" customFormat="1" outlineLevel="1">
      <c r="A172" s="75" t="s">
        <v>314</v>
      </c>
      <c r="B172" s="75" t="s">
        <v>315</v>
      </c>
      <c r="C172" s="55">
        <v>15.78</v>
      </c>
      <c r="D172" s="55">
        <f t="shared" ref="D172:D190" si="7">C172*(1-DN)</f>
        <v>12.624000000000001</v>
      </c>
    </row>
    <row r="173" spans="1:4" s="83" customFormat="1" outlineLevel="1">
      <c r="A173" s="90" t="s">
        <v>316</v>
      </c>
      <c r="B173" s="85" t="s">
        <v>317</v>
      </c>
      <c r="C173" s="74">
        <v>19.8</v>
      </c>
      <c r="D173" s="55">
        <f t="shared" si="7"/>
        <v>15.840000000000002</v>
      </c>
    </row>
    <row r="174" spans="1:4" s="19" customFormat="1" outlineLevel="1">
      <c r="A174" s="90" t="s">
        <v>318</v>
      </c>
      <c r="B174" s="85" t="s">
        <v>319</v>
      </c>
      <c r="C174" s="74">
        <v>30.94</v>
      </c>
      <c r="D174" s="74">
        <f t="shared" si="7"/>
        <v>24.752000000000002</v>
      </c>
    </row>
    <row r="175" spans="1:4" s="19" customFormat="1" outlineLevel="1">
      <c r="A175" s="90" t="s">
        <v>320</v>
      </c>
      <c r="B175" s="85" t="s">
        <v>321</v>
      </c>
      <c r="C175" s="74">
        <v>42.49</v>
      </c>
      <c r="D175" s="74">
        <f t="shared" si="7"/>
        <v>33.992000000000004</v>
      </c>
    </row>
    <row r="176" spans="1:4" s="19" customFormat="1" outlineLevel="1">
      <c r="A176" s="90" t="s">
        <v>322</v>
      </c>
      <c r="B176" s="85" t="s">
        <v>323</v>
      </c>
      <c r="C176" s="74">
        <v>61.46</v>
      </c>
      <c r="D176" s="74">
        <f t="shared" si="7"/>
        <v>49.168000000000006</v>
      </c>
    </row>
    <row r="177" spans="1:4" s="19" customFormat="1" outlineLevel="1">
      <c r="A177" s="90" t="s">
        <v>324</v>
      </c>
      <c r="B177" s="85" t="s">
        <v>325</v>
      </c>
      <c r="C177" s="74">
        <v>87.56</v>
      </c>
      <c r="D177" s="74">
        <f t="shared" si="7"/>
        <v>70.048000000000002</v>
      </c>
    </row>
    <row r="178" spans="1:4" s="19" customFormat="1" outlineLevel="1">
      <c r="A178" s="90" t="s">
        <v>326</v>
      </c>
      <c r="B178" s="85" t="s">
        <v>327</v>
      </c>
      <c r="C178" s="74">
        <v>105.16</v>
      </c>
      <c r="D178" s="74">
        <f t="shared" si="7"/>
        <v>84.128</v>
      </c>
    </row>
    <row r="179" spans="1:4" s="19" customFormat="1" outlineLevel="1">
      <c r="A179" s="90" t="s">
        <v>328</v>
      </c>
      <c r="B179" s="85" t="s">
        <v>329</v>
      </c>
      <c r="C179" s="74">
        <v>18.48</v>
      </c>
      <c r="D179" s="74">
        <f t="shared" si="7"/>
        <v>14.784000000000001</v>
      </c>
    </row>
    <row r="180" spans="1:4" s="19" customFormat="1" outlineLevel="1">
      <c r="A180" s="90" t="s">
        <v>330</v>
      </c>
      <c r="B180" s="85" t="s">
        <v>331</v>
      </c>
      <c r="C180" s="74">
        <v>25.96</v>
      </c>
      <c r="D180" s="74">
        <f t="shared" si="7"/>
        <v>20.768000000000001</v>
      </c>
    </row>
    <row r="181" spans="1:4" s="19" customFormat="1" outlineLevel="1">
      <c r="A181" s="90" t="s">
        <v>332</v>
      </c>
      <c r="B181" s="85" t="s">
        <v>333</v>
      </c>
      <c r="C181" s="74">
        <v>39.159999999999997</v>
      </c>
      <c r="D181" s="74">
        <f t="shared" si="7"/>
        <v>31.327999999999999</v>
      </c>
    </row>
    <row r="182" spans="1:4" s="19" customFormat="1" outlineLevel="1">
      <c r="A182" s="90" t="s">
        <v>334</v>
      </c>
      <c r="B182" s="85" t="s">
        <v>335</v>
      </c>
      <c r="C182" s="74">
        <v>60.28</v>
      </c>
      <c r="D182" s="74">
        <f t="shared" si="7"/>
        <v>48.224000000000004</v>
      </c>
    </row>
    <row r="183" spans="1:4" s="19" customFormat="1" outlineLevel="1">
      <c r="A183" s="91" t="s">
        <v>336</v>
      </c>
      <c r="B183" s="86" t="s">
        <v>337</v>
      </c>
      <c r="C183" s="82">
        <v>58.19</v>
      </c>
      <c r="D183" s="82">
        <f t="shared" si="7"/>
        <v>46.552</v>
      </c>
    </row>
    <row r="184" spans="1:4" s="19" customFormat="1" outlineLevel="1">
      <c r="A184" s="91" t="s">
        <v>338</v>
      </c>
      <c r="B184" s="86" t="s">
        <v>339</v>
      </c>
      <c r="C184" s="82">
        <v>113.85</v>
      </c>
      <c r="D184" s="82">
        <f t="shared" si="7"/>
        <v>91.08</v>
      </c>
    </row>
    <row r="185" spans="1:4" s="19" customFormat="1" outlineLevel="1">
      <c r="A185" s="91" t="s">
        <v>340</v>
      </c>
      <c r="B185" s="86" t="s">
        <v>341</v>
      </c>
      <c r="C185" s="82">
        <v>153.32</v>
      </c>
      <c r="D185" s="82">
        <f t="shared" si="7"/>
        <v>122.65600000000001</v>
      </c>
    </row>
    <row r="186" spans="1:4" s="83" customFormat="1" outlineLevel="1">
      <c r="A186" s="91" t="s">
        <v>342</v>
      </c>
      <c r="B186" s="86" t="s">
        <v>343</v>
      </c>
      <c r="C186" s="82">
        <v>186.21</v>
      </c>
      <c r="D186" s="82">
        <f t="shared" si="7"/>
        <v>148.96800000000002</v>
      </c>
    </row>
    <row r="187" spans="1:4" s="83" customFormat="1" outlineLevel="1">
      <c r="A187" s="91" t="s">
        <v>344</v>
      </c>
      <c r="B187" s="86" t="s">
        <v>345</v>
      </c>
      <c r="C187" s="82">
        <v>254.01</v>
      </c>
      <c r="D187" s="82">
        <f t="shared" si="7"/>
        <v>203.208</v>
      </c>
    </row>
    <row r="188" spans="1:4" s="83" customFormat="1" outlineLevel="1">
      <c r="A188" s="91" t="s">
        <v>346</v>
      </c>
      <c r="B188" s="86" t="s">
        <v>347</v>
      </c>
      <c r="C188" s="82">
        <v>384.69</v>
      </c>
      <c r="D188" s="82">
        <f t="shared" si="7"/>
        <v>307.75200000000001</v>
      </c>
    </row>
    <row r="189" spans="1:4" s="83" customFormat="1" outlineLevel="1">
      <c r="A189" s="91" t="s">
        <v>348</v>
      </c>
      <c r="B189" s="86" t="s">
        <v>349</v>
      </c>
      <c r="C189" s="82">
        <v>558.33000000000004</v>
      </c>
      <c r="D189" s="82">
        <f t="shared" si="7"/>
        <v>446.66400000000004</v>
      </c>
    </row>
    <row r="190" spans="1:4" s="83" customFormat="1" outlineLevel="1">
      <c r="A190" s="91" t="s">
        <v>350</v>
      </c>
      <c r="B190" s="86" t="s">
        <v>351</v>
      </c>
      <c r="C190" s="82">
        <v>726.63</v>
      </c>
      <c r="D190" s="82">
        <f t="shared" si="7"/>
        <v>581.30399999999997</v>
      </c>
    </row>
    <row r="191" spans="1:4" s="83" customFormat="1" ht="65.099999999999994" customHeight="1">
      <c r="A191" s="87" t="s">
        <v>352</v>
      </c>
      <c r="B191" s="88"/>
      <c r="C191" s="88"/>
      <c r="D191" s="89"/>
    </row>
    <row r="192" spans="1:4" s="83" customFormat="1" outlineLevel="1">
      <c r="A192" s="92" t="s">
        <v>353</v>
      </c>
      <c r="B192" s="92" t="s">
        <v>354</v>
      </c>
      <c r="C192" s="93">
        <v>4.2</v>
      </c>
      <c r="D192" s="93">
        <f t="shared" ref="D192:D202" si="8">C192*(1-DN)</f>
        <v>3.3600000000000003</v>
      </c>
    </row>
    <row r="193" spans="1:4" s="83" customFormat="1" outlineLevel="1">
      <c r="A193" s="92" t="s">
        <v>355</v>
      </c>
      <c r="B193" s="92" t="s">
        <v>356</v>
      </c>
      <c r="C193" s="93">
        <v>29.17</v>
      </c>
      <c r="D193" s="93">
        <f t="shared" si="8"/>
        <v>23.336000000000002</v>
      </c>
    </row>
    <row r="194" spans="1:4" s="83" customFormat="1" outlineLevel="1">
      <c r="A194" s="94" t="s">
        <v>357</v>
      </c>
      <c r="B194" s="94" t="s">
        <v>358</v>
      </c>
      <c r="C194" s="95">
        <v>198</v>
      </c>
      <c r="D194" s="95">
        <f>C194*(1-DN)</f>
        <v>158.4</v>
      </c>
    </row>
    <row r="195" spans="1:4" s="96" customFormat="1" outlineLevel="1">
      <c r="A195" s="92" t="s">
        <v>359</v>
      </c>
      <c r="B195" s="92" t="s">
        <v>360</v>
      </c>
      <c r="C195" s="93">
        <v>435.13</v>
      </c>
      <c r="D195" s="93">
        <f t="shared" si="8"/>
        <v>348.10400000000004</v>
      </c>
    </row>
    <row r="196" spans="1:4" s="96" customFormat="1" outlineLevel="1">
      <c r="A196" s="94" t="s">
        <v>361</v>
      </c>
      <c r="B196" s="94" t="s">
        <v>362</v>
      </c>
      <c r="C196" s="95">
        <v>327.41000000000003</v>
      </c>
      <c r="D196" s="95">
        <f t="shared" si="8"/>
        <v>261.92800000000005</v>
      </c>
    </row>
    <row r="197" spans="1:4" s="19" customFormat="1" outlineLevel="1">
      <c r="A197" s="94" t="s">
        <v>363</v>
      </c>
      <c r="B197" s="94" t="s">
        <v>364</v>
      </c>
      <c r="C197" s="95">
        <v>261.93</v>
      </c>
      <c r="D197" s="95">
        <f t="shared" si="8"/>
        <v>209.54400000000001</v>
      </c>
    </row>
    <row r="198" spans="1:4" s="19" customFormat="1" outlineLevel="1">
      <c r="A198" s="97" t="s">
        <v>365</v>
      </c>
      <c r="B198" s="94" t="s">
        <v>366</v>
      </c>
      <c r="C198" s="95">
        <v>941.56</v>
      </c>
      <c r="D198" s="95">
        <f t="shared" si="8"/>
        <v>753.24800000000005</v>
      </c>
    </row>
    <row r="199" spans="1:4" s="19" customFormat="1" outlineLevel="1">
      <c r="A199" s="94" t="s">
        <v>367</v>
      </c>
      <c r="B199" s="94" t="s">
        <v>368</v>
      </c>
      <c r="C199" s="95">
        <v>96.4</v>
      </c>
      <c r="D199" s="95">
        <f t="shared" si="8"/>
        <v>77.12</v>
      </c>
    </row>
    <row r="200" spans="1:4" s="19" customFormat="1" outlineLevel="1">
      <c r="A200" s="94" t="s">
        <v>369</v>
      </c>
      <c r="B200" s="94" t="s">
        <v>370</v>
      </c>
      <c r="C200" s="95">
        <v>105.6</v>
      </c>
      <c r="D200" s="95">
        <f t="shared" si="8"/>
        <v>84.48</v>
      </c>
    </row>
    <row r="201" spans="1:4" s="19" customFormat="1" outlineLevel="1">
      <c r="A201" s="94" t="s">
        <v>371</v>
      </c>
      <c r="B201" s="94" t="s">
        <v>372</v>
      </c>
      <c r="C201" s="95">
        <v>623</v>
      </c>
      <c r="D201" s="95">
        <f>C201*(1-DN)</f>
        <v>498.40000000000003</v>
      </c>
    </row>
    <row r="202" spans="1:4" s="19" customFormat="1" outlineLevel="1">
      <c r="A202" s="94" t="s">
        <v>373</v>
      </c>
      <c r="B202" s="94" t="s">
        <v>374</v>
      </c>
      <c r="C202" s="95">
        <v>24.05</v>
      </c>
      <c r="D202" s="95">
        <f t="shared" si="8"/>
        <v>19.240000000000002</v>
      </c>
    </row>
    <row r="203" spans="1:4" s="19" customFormat="1" ht="65.099999999999994" customHeight="1">
      <c r="A203" s="87" t="s">
        <v>375</v>
      </c>
      <c r="B203" s="88"/>
      <c r="C203" s="88"/>
      <c r="D203" s="89"/>
    </row>
    <row r="204" spans="1:4" s="19" customFormat="1" outlineLevel="1">
      <c r="A204" s="94" t="s">
        <v>376</v>
      </c>
      <c r="B204" s="94" t="s">
        <v>377</v>
      </c>
      <c r="C204" s="95">
        <v>2173.9299999999998</v>
      </c>
      <c r="D204" s="95">
        <f>C204*(1-DN)</f>
        <v>1739.144</v>
      </c>
    </row>
    <row r="205" spans="1:4" s="19" customFormat="1" outlineLevel="1">
      <c r="A205" s="94" t="s">
        <v>378</v>
      </c>
      <c r="B205" s="94" t="s">
        <v>379</v>
      </c>
      <c r="C205" s="95">
        <v>916.08</v>
      </c>
      <c r="D205" s="95">
        <f>C205*(1-DN)</f>
        <v>732.86400000000003</v>
      </c>
    </row>
    <row r="206" spans="1:4" s="19" customFormat="1" ht="65.099999999999994" customHeight="1">
      <c r="A206" s="87" t="s">
        <v>380</v>
      </c>
      <c r="B206" s="88"/>
      <c r="C206" s="88"/>
      <c r="D206" s="89"/>
    </row>
    <row r="207" spans="1:4" s="19" customFormat="1" outlineLevel="1">
      <c r="A207" s="92" t="s">
        <v>381</v>
      </c>
      <c r="B207" s="92" t="s">
        <v>382</v>
      </c>
      <c r="C207" s="93">
        <v>13.64</v>
      </c>
      <c r="D207" s="93">
        <f t="shared" ref="D207:D238" si="9">C207*(1-DN)</f>
        <v>10.912000000000001</v>
      </c>
    </row>
    <row r="208" spans="1:4" s="19" customFormat="1" outlineLevel="1">
      <c r="A208" s="92" t="s">
        <v>383</v>
      </c>
      <c r="B208" s="92" t="s">
        <v>384</v>
      </c>
      <c r="C208" s="93">
        <v>13.64</v>
      </c>
      <c r="D208" s="93">
        <f t="shared" si="9"/>
        <v>10.912000000000001</v>
      </c>
    </row>
    <row r="209" spans="1:4" s="19" customFormat="1" outlineLevel="1">
      <c r="A209" s="92" t="s">
        <v>385</v>
      </c>
      <c r="B209" s="92" t="s">
        <v>386</v>
      </c>
      <c r="C209" s="93">
        <v>44.39</v>
      </c>
      <c r="D209" s="93">
        <f t="shared" si="9"/>
        <v>35.512</v>
      </c>
    </row>
    <row r="210" spans="1:4" s="19" customFormat="1" outlineLevel="1">
      <c r="A210" s="92" t="s">
        <v>387</v>
      </c>
      <c r="B210" s="92" t="s">
        <v>388</v>
      </c>
      <c r="C210" s="93">
        <v>37.54</v>
      </c>
      <c r="D210" s="93">
        <f t="shared" si="9"/>
        <v>30.032</v>
      </c>
    </row>
    <row r="211" spans="1:4" s="83" customFormat="1" outlineLevel="1">
      <c r="A211" s="92" t="s">
        <v>389</v>
      </c>
      <c r="B211" s="92" t="s">
        <v>390</v>
      </c>
      <c r="C211" s="93">
        <v>235.3</v>
      </c>
      <c r="D211" s="93">
        <f t="shared" si="9"/>
        <v>188.24</v>
      </c>
    </row>
    <row r="212" spans="1:4" s="19" customFormat="1" outlineLevel="1">
      <c r="A212" s="98" t="s">
        <v>391</v>
      </c>
      <c r="B212" s="92" t="s">
        <v>392</v>
      </c>
      <c r="C212" s="93">
        <v>21.33</v>
      </c>
      <c r="D212" s="93">
        <f t="shared" si="9"/>
        <v>17.064</v>
      </c>
    </row>
    <row r="213" spans="1:4" s="19" customFormat="1" outlineLevel="1">
      <c r="A213" s="98" t="s">
        <v>393</v>
      </c>
      <c r="B213" s="92" t="s">
        <v>394</v>
      </c>
      <c r="C213" s="93">
        <v>21.33</v>
      </c>
      <c r="D213" s="93">
        <f t="shared" si="9"/>
        <v>17.064</v>
      </c>
    </row>
    <row r="214" spans="1:4" s="19" customFormat="1" outlineLevel="1">
      <c r="A214" s="92" t="s">
        <v>395</v>
      </c>
      <c r="B214" s="92" t="s">
        <v>396</v>
      </c>
      <c r="C214" s="93">
        <v>45.93</v>
      </c>
      <c r="D214" s="93">
        <f t="shared" si="9"/>
        <v>36.744</v>
      </c>
    </row>
    <row r="215" spans="1:4" s="19" customFormat="1" outlineLevel="1">
      <c r="A215" s="98" t="s">
        <v>397</v>
      </c>
      <c r="B215" s="99" t="s">
        <v>398</v>
      </c>
      <c r="C215" s="93">
        <v>45.93</v>
      </c>
      <c r="D215" s="93">
        <f t="shared" si="9"/>
        <v>36.744</v>
      </c>
    </row>
    <row r="216" spans="1:4" s="19" customFormat="1" outlineLevel="1">
      <c r="A216" s="100" t="s">
        <v>399</v>
      </c>
      <c r="B216" s="92" t="s">
        <v>400</v>
      </c>
      <c r="C216" s="93">
        <v>243.92</v>
      </c>
      <c r="D216" s="93">
        <f t="shared" si="9"/>
        <v>195.136</v>
      </c>
    </row>
    <row r="217" spans="1:4" s="19" customFormat="1" outlineLevel="1">
      <c r="A217" s="100" t="s">
        <v>401</v>
      </c>
      <c r="B217" s="92" t="s">
        <v>402</v>
      </c>
      <c r="C217" s="93">
        <v>29.84</v>
      </c>
      <c r="D217" s="93">
        <f t="shared" si="9"/>
        <v>23.872</v>
      </c>
    </row>
    <row r="218" spans="1:4" s="19" customFormat="1" outlineLevel="1">
      <c r="A218" s="98" t="s">
        <v>403</v>
      </c>
      <c r="B218" s="92" t="s">
        <v>404</v>
      </c>
      <c r="C218" s="93">
        <v>29.84</v>
      </c>
      <c r="D218" s="93">
        <f t="shared" si="9"/>
        <v>23.872</v>
      </c>
    </row>
    <row r="219" spans="1:4" s="19" customFormat="1" outlineLevel="1">
      <c r="A219" s="92" t="s">
        <v>405</v>
      </c>
      <c r="B219" s="92" t="s">
        <v>406</v>
      </c>
      <c r="C219" s="93">
        <v>64.11</v>
      </c>
      <c r="D219" s="93">
        <f t="shared" si="9"/>
        <v>51.288000000000004</v>
      </c>
    </row>
    <row r="220" spans="1:4" s="19" customFormat="1" outlineLevel="1">
      <c r="A220" s="98" t="s">
        <v>407</v>
      </c>
      <c r="B220" s="99" t="s">
        <v>408</v>
      </c>
      <c r="C220" s="93">
        <v>69.83</v>
      </c>
      <c r="D220" s="93">
        <f t="shared" si="9"/>
        <v>55.864000000000004</v>
      </c>
    </row>
    <row r="221" spans="1:4" s="19" customFormat="1" outlineLevel="1">
      <c r="A221" s="98" t="s">
        <v>409</v>
      </c>
      <c r="B221" s="99" t="s">
        <v>410</v>
      </c>
      <c r="C221" s="93">
        <v>69.83</v>
      </c>
      <c r="D221" s="93">
        <f t="shared" si="9"/>
        <v>55.864000000000004</v>
      </c>
    </row>
    <row r="222" spans="1:4" s="19" customFormat="1" outlineLevel="1">
      <c r="A222" s="92" t="s">
        <v>411</v>
      </c>
      <c r="B222" s="92" t="s">
        <v>412</v>
      </c>
      <c r="C222" s="93">
        <v>96.17</v>
      </c>
      <c r="D222" s="93">
        <f>C222*(1-DN)</f>
        <v>76.936000000000007</v>
      </c>
    </row>
    <row r="223" spans="1:4" s="19" customFormat="1" outlineLevel="1">
      <c r="A223" s="92" t="s">
        <v>413</v>
      </c>
      <c r="B223" s="92" t="s">
        <v>414</v>
      </c>
      <c r="C223" s="93">
        <v>96.17</v>
      </c>
      <c r="D223" s="93">
        <f t="shared" si="9"/>
        <v>76.936000000000007</v>
      </c>
    </row>
    <row r="224" spans="1:4" s="19" customFormat="1" outlineLevel="1">
      <c r="A224" s="98" t="s">
        <v>415</v>
      </c>
      <c r="B224" s="99" t="s">
        <v>416</v>
      </c>
      <c r="C224" s="93">
        <v>125.9</v>
      </c>
      <c r="D224" s="93">
        <f t="shared" si="9"/>
        <v>100.72000000000001</v>
      </c>
    </row>
    <row r="225" spans="1:4" s="19" customFormat="1" outlineLevel="1">
      <c r="A225" s="98" t="s">
        <v>417</v>
      </c>
      <c r="B225" s="99" t="s">
        <v>418</v>
      </c>
      <c r="C225" s="93">
        <v>129.28</v>
      </c>
      <c r="D225" s="93">
        <f t="shared" si="9"/>
        <v>103.42400000000001</v>
      </c>
    </row>
    <row r="226" spans="1:4" s="19" customFormat="1" outlineLevel="1">
      <c r="A226" s="92" t="s">
        <v>419</v>
      </c>
      <c r="B226" s="92" t="s">
        <v>420</v>
      </c>
      <c r="C226" s="93">
        <v>166.21</v>
      </c>
      <c r="D226" s="93">
        <f t="shared" si="9"/>
        <v>132.96800000000002</v>
      </c>
    </row>
    <row r="227" spans="1:4" s="19" customFormat="1" outlineLevel="1">
      <c r="A227" s="92" t="s">
        <v>421</v>
      </c>
      <c r="B227" s="92" t="s">
        <v>422</v>
      </c>
      <c r="C227" s="93">
        <v>21.14</v>
      </c>
      <c r="D227" s="93">
        <f t="shared" si="9"/>
        <v>16.912000000000003</v>
      </c>
    </row>
    <row r="228" spans="1:4" s="19" customFormat="1" outlineLevel="1">
      <c r="A228" s="92" t="s">
        <v>423</v>
      </c>
      <c r="B228" s="92" t="s">
        <v>424</v>
      </c>
      <c r="C228" s="93">
        <v>43.22</v>
      </c>
      <c r="D228" s="93">
        <f t="shared" si="9"/>
        <v>34.576000000000001</v>
      </c>
    </row>
    <row r="229" spans="1:4" s="19" customFormat="1" outlineLevel="1">
      <c r="A229" s="92" t="s">
        <v>425</v>
      </c>
      <c r="B229" s="92" t="s">
        <v>426</v>
      </c>
      <c r="C229" s="93">
        <v>33.659999999999997</v>
      </c>
      <c r="D229" s="93">
        <f t="shared" si="9"/>
        <v>26.927999999999997</v>
      </c>
    </row>
    <row r="230" spans="1:4" s="19" customFormat="1" outlineLevel="1">
      <c r="A230" s="92" t="s">
        <v>427</v>
      </c>
      <c r="B230" s="92" t="s">
        <v>428</v>
      </c>
      <c r="C230" s="93">
        <v>51.04</v>
      </c>
      <c r="D230" s="93">
        <f t="shared" si="9"/>
        <v>40.832000000000001</v>
      </c>
    </row>
    <row r="231" spans="1:4" s="19" customFormat="1" outlineLevel="1">
      <c r="A231" s="92" t="s">
        <v>429</v>
      </c>
      <c r="B231" s="92" t="s">
        <v>430</v>
      </c>
      <c r="C231" s="93">
        <v>141.68</v>
      </c>
      <c r="D231" s="93">
        <f t="shared" si="9"/>
        <v>113.34400000000001</v>
      </c>
    </row>
    <row r="232" spans="1:4" s="19" customFormat="1" outlineLevel="1">
      <c r="A232" s="92" t="s">
        <v>431</v>
      </c>
      <c r="B232" s="92" t="s">
        <v>432</v>
      </c>
      <c r="C232" s="93">
        <v>102.72</v>
      </c>
      <c r="D232" s="93">
        <f t="shared" si="9"/>
        <v>82.176000000000002</v>
      </c>
    </row>
    <row r="233" spans="1:4" s="19" customFormat="1" outlineLevel="1">
      <c r="A233" s="92" t="s">
        <v>433</v>
      </c>
      <c r="B233" s="92" t="s">
        <v>434</v>
      </c>
      <c r="C233" s="93">
        <v>43.21</v>
      </c>
      <c r="D233" s="93">
        <f t="shared" si="9"/>
        <v>34.568000000000005</v>
      </c>
    </row>
    <row r="234" spans="1:4" s="19" customFormat="1" outlineLevel="1">
      <c r="A234" s="92" t="s">
        <v>435</v>
      </c>
      <c r="B234" s="92" t="s">
        <v>436</v>
      </c>
      <c r="C234" s="93">
        <v>178.5</v>
      </c>
      <c r="D234" s="93">
        <f t="shared" si="9"/>
        <v>142.80000000000001</v>
      </c>
    </row>
    <row r="235" spans="1:4" s="19" customFormat="1" outlineLevel="1">
      <c r="A235" s="92" t="s">
        <v>437</v>
      </c>
      <c r="B235" s="92" t="s">
        <v>438</v>
      </c>
      <c r="C235" s="93">
        <v>144.85</v>
      </c>
      <c r="D235" s="93">
        <f t="shared" si="9"/>
        <v>115.88</v>
      </c>
    </row>
    <row r="236" spans="1:4" s="19" customFormat="1" outlineLevel="1">
      <c r="A236" s="92" t="s">
        <v>439</v>
      </c>
      <c r="B236" s="92" t="s">
        <v>440</v>
      </c>
      <c r="C236" s="93">
        <v>92.94</v>
      </c>
      <c r="D236" s="93">
        <f t="shared" si="9"/>
        <v>74.352000000000004</v>
      </c>
    </row>
    <row r="237" spans="1:4" s="19" customFormat="1" outlineLevel="1">
      <c r="A237" s="92" t="s">
        <v>441</v>
      </c>
      <c r="B237" s="92" t="s">
        <v>442</v>
      </c>
      <c r="C237" s="93">
        <v>95.58</v>
      </c>
      <c r="D237" s="93">
        <f t="shared" si="9"/>
        <v>76.463999999999999</v>
      </c>
    </row>
    <row r="238" spans="1:4" s="19" customFormat="1" outlineLevel="1">
      <c r="A238" s="92" t="s">
        <v>443</v>
      </c>
      <c r="B238" s="92" t="s">
        <v>444</v>
      </c>
      <c r="C238" s="93">
        <v>134.93</v>
      </c>
      <c r="D238" s="93">
        <f t="shared" si="9"/>
        <v>107.94400000000002</v>
      </c>
    </row>
    <row r="239" spans="1:4" s="19" customFormat="1" ht="65.099999999999994" customHeight="1">
      <c r="A239" s="87" t="s">
        <v>445</v>
      </c>
      <c r="B239" s="88"/>
      <c r="C239" s="88"/>
      <c r="D239" s="89"/>
    </row>
    <row r="240" spans="1:4" s="19" customFormat="1" outlineLevel="1">
      <c r="A240" s="100" t="s">
        <v>446</v>
      </c>
      <c r="B240" s="92" t="s">
        <v>447</v>
      </c>
      <c r="C240" s="93">
        <v>17.71</v>
      </c>
      <c r="D240" s="93">
        <f t="shared" ref="D240:D265" si="10">C240*(1-DN)</f>
        <v>14.168000000000001</v>
      </c>
    </row>
    <row r="241" spans="1:4" s="19" customFormat="1" outlineLevel="1">
      <c r="A241" s="100" t="s">
        <v>448</v>
      </c>
      <c r="B241" s="92" t="s">
        <v>449</v>
      </c>
      <c r="C241" s="93">
        <v>15.19</v>
      </c>
      <c r="D241" s="93">
        <f t="shared" si="10"/>
        <v>12.152000000000001</v>
      </c>
    </row>
    <row r="242" spans="1:4" s="19" customFormat="1" outlineLevel="1">
      <c r="A242" s="100" t="s">
        <v>450</v>
      </c>
      <c r="B242" s="92" t="s">
        <v>451</v>
      </c>
      <c r="C242" s="93">
        <v>17.329999999999998</v>
      </c>
      <c r="D242" s="93">
        <f t="shared" si="10"/>
        <v>13.863999999999999</v>
      </c>
    </row>
    <row r="243" spans="1:4" s="19" customFormat="1" outlineLevel="1">
      <c r="A243" s="100" t="s">
        <v>452</v>
      </c>
      <c r="B243" s="92" t="s">
        <v>453</v>
      </c>
      <c r="C243" s="93">
        <v>20.309999999999999</v>
      </c>
      <c r="D243" s="93">
        <f t="shared" si="10"/>
        <v>16.248000000000001</v>
      </c>
    </row>
    <row r="244" spans="1:4" s="19" customFormat="1" outlineLevel="1">
      <c r="A244" s="100" t="s">
        <v>454</v>
      </c>
      <c r="B244" s="92" t="s">
        <v>455</v>
      </c>
      <c r="C244" s="93">
        <v>70.86</v>
      </c>
      <c r="D244" s="93">
        <f t="shared" si="10"/>
        <v>56.688000000000002</v>
      </c>
    </row>
    <row r="245" spans="1:4" s="19" customFormat="1" outlineLevel="1">
      <c r="A245" s="100" t="s">
        <v>456</v>
      </c>
      <c r="B245" s="92" t="s">
        <v>457</v>
      </c>
      <c r="C245" s="93">
        <v>82.31</v>
      </c>
      <c r="D245" s="93">
        <f t="shared" si="10"/>
        <v>65.847999999999999</v>
      </c>
    </row>
    <row r="246" spans="1:4" s="19" customFormat="1" outlineLevel="1">
      <c r="A246" s="100" t="s">
        <v>458</v>
      </c>
      <c r="B246" s="92" t="s">
        <v>459</v>
      </c>
      <c r="C246" s="93">
        <v>64.489999999999995</v>
      </c>
      <c r="D246" s="93">
        <f t="shared" si="10"/>
        <v>51.591999999999999</v>
      </c>
    </row>
    <row r="247" spans="1:4" s="19" customFormat="1" outlineLevel="1">
      <c r="A247" s="100" t="s">
        <v>460</v>
      </c>
      <c r="B247" s="92" t="s">
        <v>461</v>
      </c>
      <c r="C247" s="93">
        <v>27.45</v>
      </c>
      <c r="D247" s="93">
        <f t="shared" si="10"/>
        <v>21.96</v>
      </c>
    </row>
    <row r="248" spans="1:4" s="19" customFormat="1" outlineLevel="1">
      <c r="A248" s="100" t="s">
        <v>462</v>
      </c>
      <c r="B248" s="92" t="s">
        <v>461</v>
      </c>
      <c r="C248" s="93">
        <v>28.78</v>
      </c>
      <c r="D248" s="93">
        <f t="shared" si="10"/>
        <v>23.024000000000001</v>
      </c>
    </row>
    <row r="249" spans="1:4" s="19" customFormat="1" outlineLevel="1">
      <c r="A249" s="100" t="s">
        <v>463</v>
      </c>
      <c r="B249" s="92" t="s">
        <v>464</v>
      </c>
      <c r="C249" s="93">
        <v>30.99</v>
      </c>
      <c r="D249" s="93">
        <f t="shared" si="10"/>
        <v>24.792000000000002</v>
      </c>
    </row>
    <row r="250" spans="1:4" s="19" customFormat="1" outlineLevel="1">
      <c r="A250" s="100" t="s">
        <v>465</v>
      </c>
      <c r="B250" s="92" t="s">
        <v>466</v>
      </c>
      <c r="C250" s="93">
        <v>48.7</v>
      </c>
      <c r="D250" s="93">
        <f t="shared" si="10"/>
        <v>38.960000000000008</v>
      </c>
    </row>
    <row r="251" spans="1:4" s="19" customFormat="1" outlineLevel="1">
      <c r="A251" s="100" t="s">
        <v>467</v>
      </c>
      <c r="B251" s="92" t="s">
        <v>468</v>
      </c>
      <c r="C251" s="93">
        <v>42.06</v>
      </c>
      <c r="D251" s="93">
        <f t="shared" si="10"/>
        <v>33.648000000000003</v>
      </c>
    </row>
    <row r="252" spans="1:4" s="19" customFormat="1" outlineLevel="1">
      <c r="A252" s="100" t="s">
        <v>469</v>
      </c>
      <c r="B252" s="92" t="s">
        <v>470</v>
      </c>
      <c r="C252" s="93">
        <v>30.99</v>
      </c>
      <c r="D252" s="93">
        <f t="shared" si="10"/>
        <v>24.792000000000002</v>
      </c>
    </row>
    <row r="253" spans="1:4" s="19" customFormat="1" outlineLevel="1">
      <c r="A253" s="100" t="s">
        <v>471</v>
      </c>
      <c r="B253" s="92" t="s">
        <v>470</v>
      </c>
      <c r="C253" s="93">
        <v>30.99</v>
      </c>
      <c r="D253" s="93">
        <f t="shared" si="10"/>
        <v>24.792000000000002</v>
      </c>
    </row>
    <row r="254" spans="1:4" s="19" customFormat="1" outlineLevel="1">
      <c r="A254" s="100" t="s">
        <v>472</v>
      </c>
      <c r="B254" s="92" t="s">
        <v>470</v>
      </c>
      <c r="C254" s="93">
        <v>37.630000000000003</v>
      </c>
      <c r="D254" s="93">
        <f t="shared" si="10"/>
        <v>30.104000000000003</v>
      </c>
    </row>
    <row r="255" spans="1:4" s="19" customFormat="1" outlineLevel="1">
      <c r="A255" s="100" t="s">
        <v>473</v>
      </c>
      <c r="B255" s="92" t="s">
        <v>474</v>
      </c>
      <c r="C255" s="93">
        <v>5.65</v>
      </c>
      <c r="D255" s="93">
        <f t="shared" si="10"/>
        <v>4.5200000000000005</v>
      </c>
    </row>
    <row r="256" spans="1:4" s="19" customFormat="1" outlineLevel="1">
      <c r="A256" s="100" t="s">
        <v>475</v>
      </c>
      <c r="B256" s="92" t="s">
        <v>476</v>
      </c>
      <c r="C256" s="93">
        <v>6.67</v>
      </c>
      <c r="D256" s="93">
        <f>C256*(1-DN)</f>
        <v>5.3360000000000003</v>
      </c>
    </row>
    <row r="257" spans="1:4" s="19" customFormat="1" outlineLevel="1">
      <c r="A257" s="100" t="s">
        <v>477</v>
      </c>
      <c r="B257" s="92" t="s">
        <v>478</v>
      </c>
      <c r="C257" s="93">
        <v>7.7</v>
      </c>
      <c r="D257" s="93">
        <f t="shared" si="10"/>
        <v>6.16</v>
      </c>
    </row>
    <row r="258" spans="1:4" s="19" customFormat="1" outlineLevel="1">
      <c r="A258" s="100" t="s">
        <v>479</v>
      </c>
      <c r="B258" s="92" t="s">
        <v>480</v>
      </c>
      <c r="C258" s="93">
        <v>8.2100000000000009</v>
      </c>
      <c r="D258" s="93">
        <f>C258*(1-DN)</f>
        <v>6.5680000000000014</v>
      </c>
    </row>
    <row r="259" spans="1:4" s="19" customFormat="1" outlineLevel="1">
      <c r="A259" s="100" t="s">
        <v>481</v>
      </c>
      <c r="B259" s="92" t="s">
        <v>482</v>
      </c>
      <c r="C259" s="93">
        <v>10.27</v>
      </c>
      <c r="D259" s="93">
        <f t="shared" si="10"/>
        <v>8.2159999999999993</v>
      </c>
    </row>
    <row r="260" spans="1:4" s="19" customFormat="1" outlineLevel="1">
      <c r="A260" s="100" t="s">
        <v>483</v>
      </c>
      <c r="B260" s="92" t="s">
        <v>484</v>
      </c>
      <c r="C260" s="93">
        <v>22.12</v>
      </c>
      <c r="D260" s="93">
        <f t="shared" si="10"/>
        <v>17.696000000000002</v>
      </c>
    </row>
    <row r="261" spans="1:4" s="19" customFormat="1" outlineLevel="1">
      <c r="A261" s="100" t="s">
        <v>485</v>
      </c>
      <c r="B261" s="92" t="s">
        <v>486</v>
      </c>
      <c r="C261" s="93">
        <v>25.77</v>
      </c>
      <c r="D261" s="93">
        <f t="shared" si="10"/>
        <v>20.616</v>
      </c>
    </row>
    <row r="262" spans="1:4" s="19" customFormat="1" outlineLevel="1">
      <c r="A262" s="100" t="s">
        <v>487</v>
      </c>
      <c r="B262" s="92" t="s">
        <v>488</v>
      </c>
      <c r="C262" s="93">
        <v>45.12</v>
      </c>
      <c r="D262" s="93">
        <f t="shared" si="10"/>
        <v>36.095999999999997</v>
      </c>
    </row>
    <row r="263" spans="1:4" s="19" customFormat="1" outlineLevel="1">
      <c r="A263" s="100" t="s">
        <v>489</v>
      </c>
      <c r="B263" s="92" t="s">
        <v>490</v>
      </c>
      <c r="C263" s="93">
        <v>65.349999999999994</v>
      </c>
      <c r="D263" s="93">
        <f t="shared" si="10"/>
        <v>52.28</v>
      </c>
    </row>
    <row r="264" spans="1:4" s="19" customFormat="1" outlineLevel="1">
      <c r="A264" s="92" t="s">
        <v>491</v>
      </c>
      <c r="B264" s="92" t="s">
        <v>492</v>
      </c>
      <c r="C264" s="93">
        <v>1.5</v>
      </c>
      <c r="D264" s="93">
        <f t="shared" si="10"/>
        <v>1.2000000000000002</v>
      </c>
    </row>
    <row r="265" spans="1:4" s="19" customFormat="1" outlineLevel="1">
      <c r="A265" s="92" t="s">
        <v>493</v>
      </c>
      <c r="B265" s="92" t="s">
        <v>494</v>
      </c>
      <c r="C265" s="93">
        <v>2.72</v>
      </c>
      <c r="D265" s="93">
        <f t="shared" si="10"/>
        <v>2.1760000000000002</v>
      </c>
    </row>
    <row r="266" spans="1:4" s="19" customFormat="1" ht="65.099999999999994" customHeight="1">
      <c r="A266" s="87" t="s">
        <v>495</v>
      </c>
      <c r="B266" s="88"/>
      <c r="C266" s="88"/>
      <c r="D266" s="89"/>
    </row>
    <row r="267" spans="1:4" s="19" customFormat="1" ht="65.099999999999994" customHeight="1">
      <c r="A267" s="87" t="s">
        <v>496</v>
      </c>
      <c r="B267" s="88"/>
      <c r="C267" s="88"/>
      <c r="D267" s="89"/>
    </row>
    <row r="268" spans="1:4" s="19" customFormat="1" outlineLevel="1">
      <c r="A268" s="94" t="s">
        <v>497</v>
      </c>
      <c r="B268" s="94" t="s">
        <v>498</v>
      </c>
      <c r="C268" s="95">
        <v>1330.75</v>
      </c>
      <c r="D268" s="95">
        <f t="shared" ref="D268:D279" si="11">C268*(1-DN)</f>
        <v>1064.6000000000001</v>
      </c>
    </row>
    <row r="269" spans="1:4" s="19" customFormat="1" outlineLevel="1">
      <c r="A269" s="94" t="s">
        <v>499</v>
      </c>
      <c r="B269" s="94" t="s">
        <v>500</v>
      </c>
      <c r="C269" s="95">
        <v>2288.6</v>
      </c>
      <c r="D269" s="95">
        <f t="shared" si="11"/>
        <v>1830.88</v>
      </c>
    </row>
    <row r="270" spans="1:4" s="19" customFormat="1" outlineLevel="1">
      <c r="A270" s="94" t="s">
        <v>501</v>
      </c>
      <c r="B270" s="94" t="s">
        <v>502</v>
      </c>
      <c r="C270" s="95">
        <v>1893.76</v>
      </c>
      <c r="D270" s="95">
        <f t="shared" si="11"/>
        <v>1515.008</v>
      </c>
    </row>
    <row r="271" spans="1:4" s="19" customFormat="1" outlineLevel="1">
      <c r="A271" s="94" t="s">
        <v>503</v>
      </c>
      <c r="B271" s="94" t="s">
        <v>504</v>
      </c>
      <c r="C271" s="95">
        <v>2646.88</v>
      </c>
      <c r="D271" s="95">
        <f t="shared" si="11"/>
        <v>2117.5040000000004</v>
      </c>
    </row>
    <row r="272" spans="1:4" s="19" customFormat="1" outlineLevel="1">
      <c r="A272" s="94" t="s">
        <v>505</v>
      </c>
      <c r="B272" s="94" t="s">
        <v>506</v>
      </c>
      <c r="C272" s="95">
        <v>7.25</v>
      </c>
      <c r="D272" s="95">
        <f t="shared" si="11"/>
        <v>5.8000000000000007</v>
      </c>
    </row>
    <row r="273" spans="1:20" s="19" customFormat="1" outlineLevel="1">
      <c r="A273" s="94" t="s">
        <v>507</v>
      </c>
      <c r="B273" s="94" t="s">
        <v>508</v>
      </c>
      <c r="C273" s="95">
        <v>8.34</v>
      </c>
      <c r="D273" s="95">
        <f t="shared" si="11"/>
        <v>6.6720000000000006</v>
      </c>
    </row>
    <row r="274" spans="1:20" s="19" customFormat="1" outlineLevel="1">
      <c r="A274" s="94" t="s">
        <v>509</v>
      </c>
      <c r="B274" s="94" t="s">
        <v>510</v>
      </c>
      <c r="C274" s="95">
        <v>11.61</v>
      </c>
      <c r="D274" s="95">
        <f t="shared" si="11"/>
        <v>9.2880000000000003</v>
      </c>
    </row>
    <row r="275" spans="1:20" s="19" customFormat="1" outlineLevel="1">
      <c r="A275" s="94" t="s">
        <v>511</v>
      </c>
      <c r="B275" s="94" t="s">
        <v>512</v>
      </c>
      <c r="C275" s="95">
        <v>14.15</v>
      </c>
      <c r="D275" s="95">
        <f t="shared" si="11"/>
        <v>11.32</v>
      </c>
    </row>
    <row r="276" spans="1:20" s="19" customFormat="1" outlineLevel="1">
      <c r="A276" s="94" t="s">
        <v>513</v>
      </c>
      <c r="B276" s="94" t="s">
        <v>514</v>
      </c>
      <c r="C276" s="95">
        <v>1391.77</v>
      </c>
      <c r="D276" s="95">
        <f t="shared" si="11"/>
        <v>1113.4159999999999</v>
      </c>
    </row>
    <row r="277" spans="1:20" s="49" customFormat="1" outlineLevel="1">
      <c r="A277" s="94" t="s">
        <v>515</v>
      </c>
      <c r="B277" s="94" t="s">
        <v>516</v>
      </c>
      <c r="C277" s="95">
        <v>2151.6799999999998</v>
      </c>
      <c r="D277" s="95">
        <f t="shared" si="11"/>
        <v>1721.3440000000001</v>
      </c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</row>
    <row r="278" spans="1:20" s="19" customFormat="1" outlineLevel="1">
      <c r="A278" s="94" t="s">
        <v>517</v>
      </c>
      <c r="B278" s="94" t="s">
        <v>518</v>
      </c>
      <c r="C278" s="95">
        <v>2012.03</v>
      </c>
      <c r="D278" s="95">
        <f t="shared" si="11"/>
        <v>1609.624</v>
      </c>
    </row>
    <row r="279" spans="1:20" s="19" customFormat="1" outlineLevel="1">
      <c r="A279" s="94" t="s">
        <v>519</v>
      </c>
      <c r="B279" s="94" t="s">
        <v>520</v>
      </c>
      <c r="C279" s="95">
        <v>2751.62</v>
      </c>
      <c r="D279" s="95">
        <f t="shared" si="11"/>
        <v>2201.2959999999998</v>
      </c>
    </row>
    <row r="280" spans="1:20" s="19" customFormat="1" ht="65.099999999999994" customHeight="1">
      <c r="A280" s="101" t="s">
        <v>521</v>
      </c>
      <c r="B280" s="102"/>
      <c r="C280" s="102"/>
      <c r="D280" s="103"/>
    </row>
    <row r="281" spans="1:20" s="19" customFormat="1" outlineLevel="1">
      <c r="A281" s="94" t="s">
        <v>522</v>
      </c>
      <c r="B281" s="94" t="s">
        <v>523</v>
      </c>
      <c r="C281" s="95">
        <v>7.08</v>
      </c>
      <c r="D281" s="95">
        <f t="shared" ref="D281:D320" si="12">C281*(1-DN)</f>
        <v>5.6640000000000006</v>
      </c>
    </row>
    <row r="282" spans="1:20" s="19" customFormat="1" outlineLevel="1">
      <c r="A282" s="94" t="s">
        <v>524</v>
      </c>
      <c r="B282" s="94" t="s">
        <v>525</v>
      </c>
      <c r="C282" s="95">
        <v>9.36</v>
      </c>
      <c r="D282" s="95">
        <f t="shared" si="12"/>
        <v>7.4879999999999995</v>
      </c>
    </row>
    <row r="283" spans="1:20" s="19" customFormat="1" outlineLevel="1">
      <c r="A283" s="94" t="s">
        <v>526</v>
      </c>
      <c r="B283" s="94" t="s">
        <v>527</v>
      </c>
      <c r="C283" s="95">
        <v>11.32</v>
      </c>
      <c r="D283" s="95">
        <f t="shared" si="12"/>
        <v>9.0560000000000009</v>
      </c>
    </row>
    <row r="284" spans="1:20" s="19" customFormat="1" outlineLevel="1">
      <c r="A284" s="94" t="s">
        <v>528</v>
      </c>
      <c r="B284" s="94" t="s">
        <v>529</v>
      </c>
      <c r="C284" s="95">
        <v>15.03</v>
      </c>
      <c r="D284" s="95">
        <f t="shared" si="12"/>
        <v>12.024000000000001</v>
      </c>
    </row>
    <row r="285" spans="1:20" s="19" customFormat="1" outlineLevel="1">
      <c r="A285" s="94" t="s">
        <v>530</v>
      </c>
      <c r="B285" s="94" t="s">
        <v>531</v>
      </c>
      <c r="C285" s="95">
        <v>17.309999999999999</v>
      </c>
      <c r="D285" s="95">
        <f t="shared" si="12"/>
        <v>13.847999999999999</v>
      </c>
    </row>
    <row r="286" spans="1:20" s="19" customFormat="1" outlineLevel="1">
      <c r="A286" s="94" t="s">
        <v>532</v>
      </c>
      <c r="B286" s="94" t="s">
        <v>533</v>
      </c>
      <c r="C286" s="95">
        <v>22.65</v>
      </c>
      <c r="D286" s="95">
        <f t="shared" si="12"/>
        <v>18.12</v>
      </c>
    </row>
    <row r="287" spans="1:20" s="19" customFormat="1" outlineLevel="1">
      <c r="A287" s="94" t="s">
        <v>534</v>
      </c>
      <c r="B287" s="94" t="s">
        <v>535</v>
      </c>
      <c r="C287" s="95">
        <v>10.88</v>
      </c>
      <c r="D287" s="95">
        <f t="shared" si="12"/>
        <v>8.7040000000000006</v>
      </c>
    </row>
    <row r="288" spans="1:20" s="19" customFormat="1" outlineLevel="1">
      <c r="A288" s="94" t="s">
        <v>536</v>
      </c>
      <c r="B288" s="94" t="s">
        <v>537</v>
      </c>
      <c r="C288" s="95">
        <v>11.24</v>
      </c>
      <c r="D288" s="95">
        <f t="shared" si="12"/>
        <v>8.9920000000000009</v>
      </c>
    </row>
    <row r="289" spans="1:20" s="19" customFormat="1" outlineLevel="1">
      <c r="A289" s="94" t="s">
        <v>538</v>
      </c>
      <c r="B289" s="94" t="s">
        <v>539</v>
      </c>
      <c r="C289" s="95">
        <v>13.42</v>
      </c>
      <c r="D289" s="95">
        <f t="shared" si="12"/>
        <v>10.736000000000001</v>
      </c>
    </row>
    <row r="290" spans="1:20" s="49" customFormat="1" outlineLevel="1">
      <c r="A290" s="94" t="s">
        <v>540</v>
      </c>
      <c r="B290" s="94" t="s">
        <v>541</v>
      </c>
      <c r="C290" s="95">
        <v>16.690000000000001</v>
      </c>
      <c r="D290" s="95">
        <f t="shared" si="12"/>
        <v>13.352000000000002</v>
      </c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</row>
    <row r="291" spans="1:20" s="19" customFormat="1" outlineLevel="1">
      <c r="A291" s="94" t="s">
        <v>542</v>
      </c>
      <c r="B291" s="94" t="s">
        <v>543</v>
      </c>
      <c r="C291" s="95">
        <v>24.67</v>
      </c>
      <c r="D291" s="95">
        <f t="shared" si="12"/>
        <v>19.736000000000004</v>
      </c>
    </row>
    <row r="292" spans="1:20" s="19" customFormat="1" outlineLevel="1">
      <c r="A292" s="94" t="s">
        <v>544</v>
      </c>
      <c r="B292" s="94" t="s">
        <v>545</v>
      </c>
      <c r="C292" s="95">
        <v>6.53</v>
      </c>
      <c r="D292" s="95">
        <f t="shared" si="12"/>
        <v>5.2240000000000002</v>
      </c>
    </row>
    <row r="293" spans="1:20" s="19" customFormat="1" outlineLevel="1">
      <c r="A293" s="94" t="s">
        <v>546</v>
      </c>
      <c r="B293" s="94" t="s">
        <v>547</v>
      </c>
      <c r="C293" s="95">
        <v>7.98</v>
      </c>
      <c r="D293" s="95">
        <f t="shared" si="12"/>
        <v>6.3840000000000003</v>
      </c>
    </row>
    <row r="294" spans="1:20" s="19" customFormat="1" outlineLevel="1">
      <c r="A294" s="94" t="s">
        <v>548</v>
      </c>
      <c r="B294" s="94" t="s">
        <v>549</v>
      </c>
      <c r="C294" s="95">
        <v>9.07</v>
      </c>
      <c r="D294" s="95">
        <f t="shared" si="12"/>
        <v>7.2560000000000002</v>
      </c>
    </row>
    <row r="295" spans="1:20" s="19" customFormat="1" outlineLevel="1">
      <c r="A295" s="94" t="s">
        <v>550</v>
      </c>
      <c r="B295" s="94" t="s">
        <v>551</v>
      </c>
      <c r="C295" s="95">
        <v>9.7899999999999991</v>
      </c>
      <c r="D295" s="95">
        <f t="shared" si="12"/>
        <v>7.8319999999999999</v>
      </c>
    </row>
    <row r="296" spans="1:20" s="19" customFormat="1" outlineLevel="1">
      <c r="A296" s="94" t="s">
        <v>552</v>
      </c>
      <c r="B296" s="94" t="s">
        <v>553</v>
      </c>
      <c r="C296" s="95">
        <v>11.97</v>
      </c>
      <c r="D296" s="95">
        <f t="shared" si="12"/>
        <v>9.5760000000000005</v>
      </c>
    </row>
    <row r="297" spans="1:20" s="19" customFormat="1" outlineLevel="1">
      <c r="A297" s="94" t="s">
        <v>554</v>
      </c>
      <c r="B297" s="94" t="s">
        <v>555</v>
      </c>
      <c r="C297" s="95">
        <v>5.44</v>
      </c>
      <c r="D297" s="95">
        <f t="shared" si="12"/>
        <v>4.3520000000000003</v>
      </c>
    </row>
    <row r="298" spans="1:20" s="19" customFormat="1" outlineLevel="1">
      <c r="A298" s="94" t="s">
        <v>556</v>
      </c>
      <c r="B298" s="94" t="s">
        <v>557</v>
      </c>
      <c r="C298" s="95">
        <v>6.53</v>
      </c>
      <c r="D298" s="95">
        <f t="shared" si="12"/>
        <v>5.2240000000000002</v>
      </c>
    </row>
    <row r="299" spans="1:20" s="19" customFormat="1" outlineLevel="1">
      <c r="A299" s="94" t="s">
        <v>558</v>
      </c>
      <c r="B299" s="94" t="s">
        <v>559</v>
      </c>
      <c r="C299" s="95">
        <v>9.07</v>
      </c>
      <c r="D299" s="95">
        <f t="shared" si="12"/>
        <v>7.2560000000000002</v>
      </c>
    </row>
    <row r="300" spans="1:20" s="19" customFormat="1" outlineLevel="1">
      <c r="A300" s="94" t="s">
        <v>560</v>
      </c>
      <c r="B300" s="94" t="s">
        <v>561</v>
      </c>
      <c r="C300" s="95">
        <v>11.24</v>
      </c>
      <c r="D300" s="95">
        <f t="shared" si="12"/>
        <v>8.9920000000000009</v>
      </c>
    </row>
    <row r="301" spans="1:20" s="19" customFormat="1" outlineLevel="1">
      <c r="A301" s="94" t="s">
        <v>562</v>
      </c>
      <c r="B301" s="94" t="s">
        <v>563</v>
      </c>
      <c r="C301" s="95">
        <v>16.690000000000001</v>
      </c>
      <c r="D301" s="95">
        <f t="shared" si="12"/>
        <v>13.352000000000002</v>
      </c>
    </row>
    <row r="302" spans="1:20" s="19" customFormat="1" outlineLevel="1">
      <c r="A302" s="94" t="s">
        <v>564</v>
      </c>
      <c r="B302" s="94" t="s">
        <v>565</v>
      </c>
      <c r="C302" s="95">
        <v>21.76</v>
      </c>
      <c r="D302" s="95">
        <f t="shared" si="12"/>
        <v>17.408000000000001</v>
      </c>
    </row>
    <row r="303" spans="1:20" s="19" customFormat="1" ht="65.099999999999994" customHeight="1">
      <c r="A303" s="101" t="s">
        <v>566</v>
      </c>
      <c r="B303" s="102"/>
      <c r="C303" s="102"/>
      <c r="D303" s="103"/>
    </row>
    <row r="304" spans="1:20" s="19" customFormat="1" outlineLevel="1">
      <c r="A304" s="94" t="s">
        <v>567</v>
      </c>
      <c r="B304" s="94" t="s">
        <v>568</v>
      </c>
      <c r="C304" s="95">
        <v>10.97</v>
      </c>
      <c r="D304" s="95">
        <f t="shared" si="12"/>
        <v>8.7760000000000016</v>
      </c>
    </row>
    <row r="305" spans="1:20" s="19" customFormat="1" outlineLevel="1">
      <c r="A305" s="94" t="s">
        <v>569</v>
      </c>
      <c r="B305" s="94" t="s">
        <v>570</v>
      </c>
      <c r="C305" s="95">
        <v>12.87</v>
      </c>
      <c r="D305" s="95">
        <f t="shared" si="12"/>
        <v>10.295999999999999</v>
      </c>
    </row>
    <row r="306" spans="1:20" s="19" customFormat="1" outlineLevel="1">
      <c r="A306" s="94" t="s">
        <v>571</v>
      </c>
      <c r="B306" s="94" t="s">
        <v>572</v>
      </c>
      <c r="C306" s="95">
        <v>14.77</v>
      </c>
      <c r="D306" s="95">
        <f t="shared" si="12"/>
        <v>11.816000000000001</v>
      </c>
    </row>
    <row r="307" spans="1:20" s="19" customFormat="1" outlineLevel="1">
      <c r="A307" s="94" t="s">
        <v>573</v>
      </c>
      <c r="B307" s="94" t="s">
        <v>574</v>
      </c>
      <c r="C307" s="95">
        <v>20.09</v>
      </c>
      <c r="D307" s="95">
        <f t="shared" si="12"/>
        <v>16.071999999999999</v>
      </c>
    </row>
    <row r="308" spans="1:20" s="19" customFormat="1" outlineLevel="1">
      <c r="A308" s="94" t="s">
        <v>575</v>
      </c>
      <c r="B308" s="94" t="s">
        <v>576</v>
      </c>
      <c r="C308" s="95">
        <v>23.9</v>
      </c>
      <c r="D308" s="95">
        <f t="shared" si="12"/>
        <v>19.12</v>
      </c>
    </row>
    <row r="309" spans="1:20" s="19" customFormat="1" outlineLevel="1">
      <c r="A309" s="94" t="s">
        <v>577</v>
      </c>
      <c r="B309" s="94" t="s">
        <v>578</v>
      </c>
      <c r="C309" s="95">
        <v>5.8</v>
      </c>
      <c r="D309" s="95">
        <f t="shared" si="12"/>
        <v>4.6399999999999997</v>
      </c>
    </row>
    <row r="310" spans="1:20" s="19" customFormat="1" outlineLevel="1">
      <c r="A310" s="94" t="s">
        <v>579</v>
      </c>
      <c r="B310" s="94" t="s">
        <v>580</v>
      </c>
      <c r="C310" s="95">
        <v>6.89</v>
      </c>
      <c r="D310" s="95">
        <f t="shared" si="12"/>
        <v>5.5120000000000005</v>
      </c>
    </row>
    <row r="311" spans="1:20" s="19" customFormat="1" outlineLevel="1">
      <c r="A311" s="94" t="s">
        <v>581</v>
      </c>
      <c r="B311" s="94" t="s">
        <v>582</v>
      </c>
      <c r="C311" s="95">
        <v>9.43</v>
      </c>
      <c r="D311" s="95">
        <f t="shared" si="12"/>
        <v>7.5440000000000005</v>
      </c>
    </row>
    <row r="312" spans="1:20" s="19" customFormat="1" outlineLevel="1">
      <c r="A312" s="94" t="s">
        <v>583</v>
      </c>
      <c r="B312" s="94" t="s">
        <v>584</v>
      </c>
      <c r="C312" s="95">
        <v>11.61</v>
      </c>
      <c r="D312" s="95">
        <f t="shared" si="12"/>
        <v>9.2880000000000003</v>
      </c>
    </row>
    <row r="313" spans="1:20" s="49" customFormat="1" outlineLevel="1">
      <c r="A313" s="94" t="s">
        <v>585</v>
      </c>
      <c r="B313" s="94" t="s">
        <v>586</v>
      </c>
      <c r="C313" s="95">
        <v>15.6</v>
      </c>
      <c r="D313" s="95">
        <f t="shared" si="12"/>
        <v>12.48</v>
      </c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</row>
    <row r="314" spans="1:20" s="19" customFormat="1" outlineLevel="1">
      <c r="A314" s="94" t="s">
        <v>587</v>
      </c>
      <c r="B314" s="94" t="s">
        <v>588</v>
      </c>
      <c r="C314" s="95">
        <v>20.309999999999999</v>
      </c>
      <c r="D314" s="95">
        <f t="shared" si="12"/>
        <v>16.248000000000001</v>
      </c>
    </row>
    <row r="315" spans="1:20" s="19" customFormat="1" outlineLevel="1">
      <c r="A315" s="94" t="s">
        <v>589</v>
      </c>
      <c r="B315" s="94" t="s">
        <v>590</v>
      </c>
      <c r="C315" s="95">
        <v>13.42</v>
      </c>
      <c r="D315" s="95">
        <f t="shared" si="12"/>
        <v>10.736000000000001</v>
      </c>
    </row>
    <row r="316" spans="1:20" s="19" customFormat="1" outlineLevel="1">
      <c r="A316" s="94" t="s">
        <v>591</v>
      </c>
      <c r="B316" s="94" t="s">
        <v>592</v>
      </c>
      <c r="C316" s="95">
        <v>15.6</v>
      </c>
      <c r="D316" s="95">
        <f t="shared" si="12"/>
        <v>12.48</v>
      </c>
    </row>
    <row r="317" spans="1:20" s="19" customFormat="1" outlineLevel="1">
      <c r="A317" s="94" t="s">
        <v>593</v>
      </c>
      <c r="B317" s="94" t="s">
        <v>594</v>
      </c>
      <c r="C317" s="95">
        <v>17.41</v>
      </c>
      <c r="D317" s="95">
        <f t="shared" si="12"/>
        <v>13.928000000000001</v>
      </c>
    </row>
    <row r="318" spans="1:20" s="19" customFormat="1" outlineLevel="1">
      <c r="A318" s="94" t="s">
        <v>595</v>
      </c>
      <c r="B318" s="94" t="s">
        <v>596</v>
      </c>
      <c r="C318" s="95">
        <v>23.58</v>
      </c>
      <c r="D318" s="95">
        <f t="shared" si="12"/>
        <v>18.864000000000001</v>
      </c>
    </row>
    <row r="319" spans="1:20" s="19" customFormat="1" outlineLevel="1">
      <c r="A319" s="94" t="s">
        <v>597</v>
      </c>
      <c r="B319" s="94" t="s">
        <v>598</v>
      </c>
      <c r="C319" s="95">
        <v>26.84</v>
      </c>
      <c r="D319" s="95">
        <f t="shared" si="12"/>
        <v>21.472000000000001</v>
      </c>
    </row>
    <row r="320" spans="1:20" s="19" customFormat="1" outlineLevel="1">
      <c r="A320" s="94" t="s">
        <v>599</v>
      </c>
      <c r="B320" s="94" t="s">
        <v>600</v>
      </c>
      <c r="C320" s="95">
        <v>12.33</v>
      </c>
      <c r="D320" s="95">
        <f t="shared" si="12"/>
        <v>9.8640000000000008</v>
      </c>
    </row>
    <row r="321" spans="1:4" s="19" customFormat="1" outlineLevel="1">
      <c r="A321" s="94" t="s">
        <v>601</v>
      </c>
      <c r="B321" s="94" t="s">
        <v>602</v>
      </c>
      <c r="C321" s="95">
        <v>14.51</v>
      </c>
      <c r="D321" s="95">
        <f t="shared" ref="D321:D377" si="13">C321*(1-DN)</f>
        <v>11.608000000000001</v>
      </c>
    </row>
    <row r="322" spans="1:4" s="19" customFormat="1" outlineLevel="1">
      <c r="A322" s="94" t="s">
        <v>603</v>
      </c>
      <c r="B322" s="94" t="s">
        <v>604</v>
      </c>
      <c r="C322" s="95">
        <v>16.32</v>
      </c>
      <c r="D322" s="95">
        <f t="shared" si="13"/>
        <v>13.056000000000001</v>
      </c>
    </row>
    <row r="323" spans="1:4" s="19" customFormat="1" outlineLevel="1">
      <c r="A323" s="94" t="s">
        <v>605</v>
      </c>
      <c r="B323" s="94" t="s">
        <v>606</v>
      </c>
      <c r="C323" s="95">
        <v>22.49</v>
      </c>
      <c r="D323" s="95">
        <f t="shared" si="13"/>
        <v>17.992000000000001</v>
      </c>
    </row>
    <row r="324" spans="1:4" s="19" customFormat="1" outlineLevel="1">
      <c r="A324" s="94" t="s">
        <v>607</v>
      </c>
      <c r="B324" s="94" t="s">
        <v>608</v>
      </c>
      <c r="C324" s="95">
        <v>24.3</v>
      </c>
      <c r="D324" s="95">
        <f t="shared" si="13"/>
        <v>19.440000000000001</v>
      </c>
    </row>
    <row r="325" spans="1:4" s="19" customFormat="1" outlineLevel="1">
      <c r="A325" s="94" t="s">
        <v>609</v>
      </c>
      <c r="B325" s="94" t="s">
        <v>610</v>
      </c>
      <c r="C325" s="95">
        <v>74.8</v>
      </c>
      <c r="D325" s="95">
        <f t="shared" si="13"/>
        <v>59.84</v>
      </c>
    </row>
    <row r="326" spans="1:4" s="19" customFormat="1" outlineLevel="1">
      <c r="A326" s="94" t="s">
        <v>611</v>
      </c>
      <c r="B326" s="94" t="s">
        <v>612</v>
      </c>
      <c r="C326" s="95">
        <v>85.49</v>
      </c>
      <c r="D326" s="95">
        <f t="shared" si="13"/>
        <v>68.391999999999996</v>
      </c>
    </row>
    <row r="327" spans="1:4" s="19" customFormat="1" outlineLevel="1">
      <c r="A327" s="94" t="s">
        <v>613</v>
      </c>
      <c r="B327" s="94" t="s">
        <v>614</v>
      </c>
      <c r="C327" s="95">
        <v>85.49</v>
      </c>
      <c r="D327" s="95">
        <f t="shared" si="13"/>
        <v>68.391999999999996</v>
      </c>
    </row>
    <row r="328" spans="1:4" s="19" customFormat="1" outlineLevel="1">
      <c r="A328" s="94" t="s">
        <v>615</v>
      </c>
      <c r="B328" s="94" t="s">
        <v>616</v>
      </c>
      <c r="C328" s="95">
        <v>90.83</v>
      </c>
      <c r="D328" s="95">
        <f t="shared" si="13"/>
        <v>72.664000000000001</v>
      </c>
    </row>
    <row r="329" spans="1:4" s="19" customFormat="1" ht="65.099999999999994" customHeight="1">
      <c r="A329" s="104" t="s">
        <v>617</v>
      </c>
      <c r="B329" s="105"/>
      <c r="C329" s="105"/>
      <c r="D329" s="106"/>
    </row>
    <row r="330" spans="1:4" s="19" customFormat="1" outlineLevel="1">
      <c r="A330" s="107" t="s">
        <v>618</v>
      </c>
      <c r="B330" s="92" t="s">
        <v>619</v>
      </c>
      <c r="C330" s="95">
        <v>4.43</v>
      </c>
      <c r="D330" s="95">
        <f t="shared" ref="D330:D340" si="14">C330*(1-DN)</f>
        <v>3.544</v>
      </c>
    </row>
    <row r="331" spans="1:4" s="19" customFormat="1" outlineLevel="1">
      <c r="A331" s="107" t="s">
        <v>620</v>
      </c>
      <c r="B331" s="92" t="s">
        <v>621</v>
      </c>
      <c r="C331" s="95">
        <v>5.38</v>
      </c>
      <c r="D331" s="95">
        <f t="shared" si="14"/>
        <v>4.3040000000000003</v>
      </c>
    </row>
    <row r="332" spans="1:4" s="19" customFormat="1" outlineLevel="1">
      <c r="A332" s="107" t="s">
        <v>622</v>
      </c>
      <c r="B332" s="92" t="s">
        <v>623</v>
      </c>
      <c r="C332" s="95">
        <v>5.07</v>
      </c>
      <c r="D332" s="95">
        <f t="shared" si="14"/>
        <v>4.056</v>
      </c>
    </row>
    <row r="333" spans="1:4" s="19" customFormat="1" outlineLevel="1">
      <c r="A333" s="107" t="s">
        <v>624</v>
      </c>
      <c r="B333" s="92" t="s">
        <v>625</v>
      </c>
      <c r="C333" s="95">
        <v>6.14</v>
      </c>
      <c r="D333" s="95">
        <f t="shared" si="14"/>
        <v>4.9119999999999999</v>
      </c>
    </row>
    <row r="334" spans="1:4" s="19" customFormat="1" outlineLevel="1">
      <c r="A334" s="107" t="s">
        <v>626</v>
      </c>
      <c r="B334" s="92" t="s">
        <v>627</v>
      </c>
      <c r="C334" s="95">
        <v>8.8000000000000007</v>
      </c>
      <c r="D334" s="95">
        <f t="shared" si="14"/>
        <v>7.0400000000000009</v>
      </c>
    </row>
    <row r="335" spans="1:4" s="19" customFormat="1" outlineLevel="1">
      <c r="A335" s="108" t="s">
        <v>628</v>
      </c>
      <c r="B335" s="109" t="s">
        <v>629</v>
      </c>
      <c r="C335" s="110">
        <v>10.82</v>
      </c>
      <c r="D335" s="110">
        <f t="shared" si="14"/>
        <v>8.6560000000000006</v>
      </c>
    </row>
    <row r="336" spans="1:4" s="19" customFormat="1" ht="65.099999999999994" customHeight="1">
      <c r="A336" s="101" t="s">
        <v>630</v>
      </c>
      <c r="B336" s="102"/>
      <c r="C336" s="102"/>
      <c r="D336" s="103"/>
    </row>
    <row r="337" spans="1:20" s="19" customFormat="1" outlineLevel="1">
      <c r="A337" s="111" t="s">
        <v>631</v>
      </c>
      <c r="B337" s="112" t="s">
        <v>632</v>
      </c>
      <c r="C337" s="113">
        <v>45.41</v>
      </c>
      <c r="D337" s="113">
        <f t="shared" si="14"/>
        <v>36.327999999999996</v>
      </c>
    </row>
    <row r="338" spans="1:20" s="19" customFormat="1" outlineLevel="1">
      <c r="A338" s="107" t="s">
        <v>633</v>
      </c>
      <c r="B338" s="92" t="s">
        <v>634</v>
      </c>
      <c r="C338" s="95">
        <v>64.11</v>
      </c>
      <c r="D338" s="95">
        <f t="shared" si="14"/>
        <v>51.288000000000004</v>
      </c>
    </row>
    <row r="339" spans="1:20" s="49" customFormat="1" outlineLevel="1">
      <c r="A339" s="107" t="s">
        <v>635</v>
      </c>
      <c r="B339" s="92" t="s">
        <v>636</v>
      </c>
      <c r="C339" s="95">
        <v>50.76</v>
      </c>
      <c r="D339" s="95">
        <f t="shared" si="14"/>
        <v>40.608000000000004</v>
      </c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</row>
    <row r="340" spans="1:20" s="19" customFormat="1" outlineLevel="1">
      <c r="A340" s="107" t="s">
        <v>637</v>
      </c>
      <c r="B340" s="92" t="s">
        <v>638</v>
      </c>
      <c r="C340" s="95">
        <v>61.44</v>
      </c>
      <c r="D340" s="95">
        <f t="shared" si="14"/>
        <v>49.152000000000001</v>
      </c>
    </row>
    <row r="341" spans="1:20" s="19" customFormat="1" ht="65.099999999999994" customHeight="1">
      <c r="A341" s="114" t="s">
        <v>639</v>
      </c>
      <c r="B341" s="115"/>
      <c r="C341" s="115"/>
      <c r="D341" s="116"/>
    </row>
    <row r="342" spans="1:20" s="19" customFormat="1" outlineLevel="1">
      <c r="A342" s="94" t="s">
        <v>640</v>
      </c>
      <c r="B342" s="94" t="s">
        <v>641</v>
      </c>
      <c r="C342" s="95">
        <v>451.63</v>
      </c>
      <c r="D342" s="95">
        <f t="shared" si="13"/>
        <v>361.30400000000003</v>
      </c>
    </row>
    <row r="343" spans="1:20" s="19" customFormat="1" outlineLevel="1">
      <c r="A343" s="94" t="s">
        <v>642</v>
      </c>
      <c r="B343" s="94" t="s">
        <v>643</v>
      </c>
      <c r="C343" s="95">
        <v>661.97</v>
      </c>
      <c r="D343" s="95">
        <f t="shared" si="13"/>
        <v>529.57600000000002</v>
      </c>
    </row>
    <row r="344" spans="1:20" s="19" customFormat="1" outlineLevel="1">
      <c r="A344" s="94" t="s">
        <v>644</v>
      </c>
      <c r="B344" s="94" t="s">
        <v>645</v>
      </c>
      <c r="C344" s="95">
        <v>396.07</v>
      </c>
      <c r="D344" s="95">
        <f t="shared" si="13"/>
        <v>316.85599999999999</v>
      </c>
    </row>
    <row r="345" spans="1:20" s="19" customFormat="1" outlineLevel="1">
      <c r="A345" s="94" t="s">
        <v>646</v>
      </c>
      <c r="B345" s="94" t="s">
        <v>647</v>
      </c>
      <c r="C345" s="95">
        <v>1219.96</v>
      </c>
      <c r="D345" s="95">
        <f t="shared" si="13"/>
        <v>975.96800000000007</v>
      </c>
    </row>
    <row r="346" spans="1:20" s="49" customFormat="1" ht="65.099999999999994" customHeight="1">
      <c r="A346" s="101" t="s">
        <v>648</v>
      </c>
      <c r="B346" s="102"/>
      <c r="C346" s="102"/>
      <c r="D346" s="103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</row>
    <row r="347" spans="1:20" s="19" customFormat="1" outlineLevel="1">
      <c r="A347" s="94" t="s">
        <v>649</v>
      </c>
      <c r="B347" s="94" t="s">
        <v>650</v>
      </c>
      <c r="C347" s="95">
        <v>328.89</v>
      </c>
      <c r="D347" s="95">
        <f t="shared" si="13"/>
        <v>263.11200000000002</v>
      </c>
    </row>
    <row r="348" spans="1:20" s="19" customFormat="1" outlineLevel="1">
      <c r="A348" s="94" t="s">
        <v>651</v>
      </c>
      <c r="B348" s="94" t="s">
        <v>652</v>
      </c>
      <c r="C348" s="95">
        <v>328.89</v>
      </c>
      <c r="D348" s="95">
        <f t="shared" si="13"/>
        <v>263.11200000000002</v>
      </c>
    </row>
    <row r="349" spans="1:20" s="19" customFormat="1" outlineLevel="1">
      <c r="A349" s="94" t="s">
        <v>653</v>
      </c>
      <c r="B349" s="94"/>
      <c r="C349" s="95">
        <v>226.83</v>
      </c>
      <c r="D349" s="95">
        <f t="shared" si="13"/>
        <v>181.46400000000003</v>
      </c>
    </row>
    <row r="350" spans="1:20" s="19" customFormat="1" outlineLevel="1">
      <c r="A350" s="94" t="s">
        <v>654</v>
      </c>
      <c r="B350" s="94"/>
      <c r="C350" s="95">
        <v>427.76</v>
      </c>
      <c r="D350" s="95">
        <f t="shared" si="13"/>
        <v>342.20800000000003</v>
      </c>
    </row>
    <row r="351" spans="1:20" s="49" customFormat="1" outlineLevel="1">
      <c r="A351" s="94" t="s">
        <v>655</v>
      </c>
      <c r="B351" s="94" t="s">
        <v>656</v>
      </c>
      <c r="C351" s="95">
        <v>3534.3</v>
      </c>
      <c r="D351" s="95">
        <f t="shared" si="13"/>
        <v>2827.4400000000005</v>
      </c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</row>
    <row r="352" spans="1:20" s="19" customFormat="1" outlineLevel="1">
      <c r="A352" s="94" t="s">
        <v>657</v>
      </c>
      <c r="B352" s="94" t="s">
        <v>658</v>
      </c>
      <c r="C352" s="95">
        <v>3726.64</v>
      </c>
      <c r="D352" s="95">
        <f t="shared" si="13"/>
        <v>2981.3119999999999</v>
      </c>
    </row>
    <row r="353" spans="1:20" s="19" customFormat="1" outlineLevel="1">
      <c r="A353" s="94" t="s">
        <v>659</v>
      </c>
      <c r="B353" s="94" t="s">
        <v>660</v>
      </c>
      <c r="C353" s="95">
        <v>4399.84</v>
      </c>
      <c r="D353" s="95">
        <f t="shared" si="13"/>
        <v>3519.8720000000003</v>
      </c>
    </row>
    <row r="354" spans="1:20" s="19" customFormat="1" outlineLevel="1">
      <c r="A354" s="94" t="s">
        <v>661</v>
      </c>
      <c r="B354" s="94" t="s">
        <v>662</v>
      </c>
      <c r="C354" s="95">
        <v>892.26</v>
      </c>
      <c r="D354" s="95">
        <f t="shared" si="13"/>
        <v>713.80799999999999</v>
      </c>
    </row>
    <row r="355" spans="1:20" s="19" customFormat="1" outlineLevel="1">
      <c r="A355" s="94" t="s">
        <v>663</v>
      </c>
      <c r="B355" s="94" t="s">
        <v>664</v>
      </c>
      <c r="C355" s="95">
        <v>3275.17</v>
      </c>
      <c r="D355" s="95">
        <f t="shared" si="13"/>
        <v>2620.1360000000004</v>
      </c>
    </row>
    <row r="356" spans="1:20" s="49" customFormat="1" ht="65.099999999999994" customHeight="1">
      <c r="A356" s="101" t="s">
        <v>665</v>
      </c>
      <c r="B356" s="102"/>
      <c r="C356" s="102"/>
      <c r="D356" s="103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</row>
    <row r="357" spans="1:20" s="19" customFormat="1" outlineLevel="1">
      <c r="A357" s="94" t="s">
        <v>666</v>
      </c>
      <c r="B357" s="94" t="s">
        <v>667</v>
      </c>
      <c r="C357" s="95">
        <v>25.4</v>
      </c>
      <c r="D357" s="95">
        <f t="shared" si="13"/>
        <v>20.32</v>
      </c>
    </row>
    <row r="358" spans="1:20" s="19" customFormat="1" outlineLevel="1">
      <c r="A358" s="94" t="s">
        <v>668</v>
      </c>
      <c r="B358" s="94" t="s">
        <v>669</v>
      </c>
      <c r="C358" s="95">
        <v>642.62</v>
      </c>
      <c r="D358" s="95">
        <f t="shared" si="13"/>
        <v>514.096</v>
      </c>
    </row>
    <row r="359" spans="1:20" s="19" customFormat="1" outlineLevel="1">
      <c r="A359" s="94" t="s">
        <v>670</v>
      </c>
      <c r="B359" s="94" t="s">
        <v>671</v>
      </c>
      <c r="C359" s="95">
        <v>181.37</v>
      </c>
      <c r="D359" s="95">
        <f t="shared" si="13"/>
        <v>145.096</v>
      </c>
    </row>
    <row r="360" spans="1:20" s="19" customFormat="1" outlineLevel="1">
      <c r="A360" s="94" t="s">
        <v>672</v>
      </c>
      <c r="B360" s="94" t="s">
        <v>673</v>
      </c>
      <c r="C360" s="95"/>
      <c r="D360" s="95">
        <f t="shared" si="13"/>
        <v>0</v>
      </c>
    </row>
    <row r="361" spans="1:20" s="19" customFormat="1" outlineLevel="1">
      <c r="A361" s="94" t="s">
        <v>674</v>
      </c>
      <c r="B361" s="94" t="s">
        <v>675</v>
      </c>
      <c r="C361" s="95"/>
      <c r="D361" s="95">
        <f t="shared" si="13"/>
        <v>0</v>
      </c>
    </row>
    <row r="362" spans="1:20" s="19" customFormat="1" outlineLevel="1">
      <c r="A362" s="94" t="s">
        <v>676</v>
      </c>
      <c r="B362" s="94" t="s">
        <v>677</v>
      </c>
      <c r="C362" s="95"/>
      <c r="D362" s="95">
        <f t="shared" si="13"/>
        <v>0</v>
      </c>
    </row>
    <row r="363" spans="1:20" s="19" customFormat="1" outlineLevel="1">
      <c r="A363" s="94" t="s">
        <v>678</v>
      </c>
      <c r="B363" s="94" t="s">
        <v>679</v>
      </c>
      <c r="C363" s="95">
        <v>481.79</v>
      </c>
      <c r="D363" s="95">
        <f t="shared" si="13"/>
        <v>385.43200000000002</v>
      </c>
    </row>
    <row r="364" spans="1:20" s="19" customFormat="1" outlineLevel="1">
      <c r="A364" s="117" t="s">
        <v>680</v>
      </c>
      <c r="B364" s="117" t="s">
        <v>681</v>
      </c>
      <c r="C364" s="118">
        <v>642.52</v>
      </c>
      <c r="D364" s="118">
        <f t="shared" si="13"/>
        <v>514.01599999999996</v>
      </c>
    </row>
    <row r="365" spans="1:20" s="19" customFormat="1" outlineLevel="1">
      <c r="A365" s="117" t="s">
        <v>682</v>
      </c>
      <c r="B365" s="117" t="s">
        <v>683</v>
      </c>
      <c r="C365" s="118"/>
      <c r="D365" s="118">
        <f t="shared" si="13"/>
        <v>0</v>
      </c>
    </row>
    <row r="366" spans="1:20" s="49" customFormat="1" outlineLevel="1">
      <c r="A366" s="117" t="s">
        <v>684</v>
      </c>
      <c r="B366" s="117" t="s">
        <v>685</v>
      </c>
      <c r="C366" s="118"/>
      <c r="D366" s="118">
        <f t="shared" si="13"/>
        <v>0</v>
      </c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</row>
    <row r="367" spans="1:20" s="19" customFormat="1" outlineLevel="1">
      <c r="A367" s="117" t="s">
        <v>686</v>
      </c>
      <c r="B367" s="117" t="s">
        <v>687</v>
      </c>
      <c r="C367" s="118"/>
      <c r="D367" s="118">
        <f t="shared" si="13"/>
        <v>0</v>
      </c>
    </row>
    <row r="368" spans="1:20" s="19" customFormat="1" outlineLevel="1">
      <c r="A368" s="117" t="s">
        <v>688</v>
      </c>
      <c r="B368" s="117" t="s">
        <v>689</v>
      </c>
      <c r="C368" s="118"/>
      <c r="D368" s="118">
        <f t="shared" si="13"/>
        <v>0</v>
      </c>
    </row>
    <row r="369" spans="1:20" s="19" customFormat="1" outlineLevel="1">
      <c r="A369" s="117" t="s">
        <v>690</v>
      </c>
      <c r="B369" s="117" t="s">
        <v>691</v>
      </c>
      <c r="C369" s="118">
        <v>635.77</v>
      </c>
      <c r="D369" s="118">
        <f t="shared" si="13"/>
        <v>508.61599999999999</v>
      </c>
    </row>
    <row r="370" spans="1:20" s="19" customFormat="1" outlineLevel="1">
      <c r="A370" s="117" t="s">
        <v>692</v>
      </c>
      <c r="B370" s="117" t="s">
        <v>693</v>
      </c>
      <c r="C370" s="118">
        <v>11.91</v>
      </c>
      <c r="D370" s="118">
        <f t="shared" si="13"/>
        <v>9.5280000000000005</v>
      </c>
    </row>
    <row r="371" spans="1:20" s="19" customFormat="1" outlineLevel="1">
      <c r="A371" s="117" t="s">
        <v>694</v>
      </c>
      <c r="B371" s="117" t="s">
        <v>695</v>
      </c>
      <c r="C371" s="118">
        <v>11.91</v>
      </c>
      <c r="D371" s="118">
        <f t="shared" si="13"/>
        <v>9.5280000000000005</v>
      </c>
    </row>
    <row r="372" spans="1:20" s="19" customFormat="1" ht="65.099999999999994" customHeight="1">
      <c r="A372" s="119" t="s">
        <v>696</v>
      </c>
      <c r="B372" s="120"/>
      <c r="C372" s="120"/>
      <c r="D372" s="121"/>
    </row>
    <row r="373" spans="1:20" s="19" customFormat="1" outlineLevel="1">
      <c r="A373" s="117" t="s">
        <v>475</v>
      </c>
      <c r="B373" s="117" t="s">
        <v>476</v>
      </c>
      <c r="C373" s="118">
        <v>6.67</v>
      </c>
      <c r="D373" s="118">
        <f t="shared" si="13"/>
        <v>5.3360000000000003</v>
      </c>
    </row>
    <row r="374" spans="1:20" s="19" customFormat="1" outlineLevel="1">
      <c r="A374" s="117" t="s">
        <v>479</v>
      </c>
      <c r="B374" s="117" t="s">
        <v>480</v>
      </c>
      <c r="C374" s="118">
        <v>8.2100000000000009</v>
      </c>
      <c r="D374" s="118">
        <f t="shared" si="13"/>
        <v>6.5680000000000014</v>
      </c>
    </row>
    <row r="375" spans="1:20" s="19" customFormat="1" outlineLevel="1">
      <c r="A375" s="117" t="s">
        <v>481</v>
      </c>
      <c r="B375" s="117" t="s">
        <v>482</v>
      </c>
      <c r="C375" s="118">
        <v>10.27</v>
      </c>
      <c r="D375" s="118">
        <f t="shared" si="13"/>
        <v>8.2159999999999993</v>
      </c>
    </row>
    <row r="376" spans="1:20" s="19" customFormat="1" outlineLevel="1">
      <c r="A376" s="117" t="s">
        <v>697</v>
      </c>
      <c r="B376" s="117" t="s">
        <v>698</v>
      </c>
      <c r="C376" s="118">
        <v>1036.51</v>
      </c>
      <c r="D376" s="118">
        <f t="shared" si="13"/>
        <v>829.20800000000008</v>
      </c>
    </row>
    <row r="377" spans="1:20" s="19" customFormat="1" outlineLevel="1">
      <c r="A377" s="117" t="s">
        <v>699</v>
      </c>
      <c r="B377" s="117" t="s">
        <v>700</v>
      </c>
      <c r="C377" s="118">
        <v>5.56</v>
      </c>
      <c r="D377" s="118">
        <f t="shared" si="13"/>
        <v>4.4479999999999995</v>
      </c>
    </row>
    <row r="378" spans="1:20" s="19" customFormat="1" outlineLevel="1">
      <c r="A378" s="117" t="s">
        <v>701</v>
      </c>
      <c r="B378" s="117" t="s">
        <v>702</v>
      </c>
      <c r="C378" s="118">
        <v>8.18</v>
      </c>
      <c r="D378" s="118">
        <f t="shared" ref="D378:D440" si="15">C378*(1-DN)</f>
        <v>6.5440000000000005</v>
      </c>
    </row>
    <row r="379" spans="1:20" s="19" customFormat="1" outlineLevel="1">
      <c r="A379" s="117" t="s">
        <v>703</v>
      </c>
      <c r="B379" s="117" t="s">
        <v>704</v>
      </c>
      <c r="C379" s="118">
        <v>2.48</v>
      </c>
      <c r="D379" s="118">
        <f t="shared" si="15"/>
        <v>1.984</v>
      </c>
    </row>
    <row r="380" spans="1:20" s="19" customFormat="1" outlineLevel="1">
      <c r="A380" s="117" t="s">
        <v>705</v>
      </c>
      <c r="B380" s="117" t="s">
        <v>706</v>
      </c>
      <c r="C380" s="118">
        <v>3.33</v>
      </c>
      <c r="D380" s="118">
        <f t="shared" si="15"/>
        <v>2.6640000000000001</v>
      </c>
    </row>
    <row r="381" spans="1:20" s="19" customFormat="1" outlineLevel="1">
      <c r="A381" s="117" t="s">
        <v>707</v>
      </c>
      <c r="B381" s="117" t="s">
        <v>708</v>
      </c>
      <c r="C381" s="118">
        <v>3.33</v>
      </c>
      <c r="D381" s="118">
        <f t="shared" si="15"/>
        <v>2.6640000000000001</v>
      </c>
    </row>
    <row r="382" spans="1:20" s="49" customFormat="1" outlineLevel="1">
      <c r="A382" s="117" t="s">
        <v>709</v>
      </c>
      <c r="B382" s="117" t="s">
        <v>710</v>
      </c>
      <c r="C382" s="118">
        <v>3.33</v>
      </c>
      <c r="D382" s="118">
        <f t="shared" si="15"/>
        <v>2.6640000000000001</v>
      </c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</row>
    <row r="383" spans="1:20" s="19" customFormat="1" outlineLevel="1">
      <c r="A383" s="117" t="s">
        <v>711</v>
      </c>
      <c r="B383" s="117" t="s">
        <v>712</v>
      </c>
      <c r="C383" s="118">
        <v>120.25</v>
      </c>
      <c r="D383" s="118">
        <f t="shared" si="15"/>
        <v>96.2</v>
      </c>
    </row>
    <row r="384" spans="1:20" s="19" customFormat="1" outlineLevel="1">
      <c r="A384" s="117" t="s">
        <v>713</v>
      </c>
      <c r="B384" s="117" t="s">
        <v>714</v>
      </c>
      <c r="C384" s="118">
        <v>4.72</v>
      </c>
      <c r="D384" s="118">
        <f t="shared" si="15"/>
        <v>3.7759999999999998</v>
      </c>
    </row>
    <row r="385" spans="1:20" s="19" customFormat="1" outlineLevel="1">
      <c r="A385" s="117" t="s">
        <v>715</v>
      </c>
      <c r="B385" s="117" t="s">
        <v>716</v>
      </c>
      <c r="C385" s="118">
        <v>120.25</v>
      </c>
      <c r="D385" s="118">
        <f t="shared" si="15"/>
        <v>96.2</v>
      </c>
    </row>
    <row r="386" spans="1:20" s="19" customFormat="1" ht="65.099999999999994" customHeight="1">
      <c r="A386" s="119" t="s">
        <v>717</v>
      </c>
      <c r="B386" s="120"/>
      <c r="C386" s="120"/>
      <c r="D386" s="121"/>
    </row>
    <row r="387" spans="1:20" s="19" customFormat="1" outlineLevel="1">
      <c r="A387" s="117" t="s">
        <v>718</v>
      </c>
      <c r="B387" s="117" t="s">
        <v>719</v>
      </c>
      <c r="C387" s="118">
        <v>27.98</v>
      </c>
      <c r="D387" s="118">
        <f t="shared" si="15"/>
        <v>22.384</v>
      </c>
    </row>
    <row r="388" spans="1:20" s="19" customFormat="1" outlineLevel="1">
      <c r="A388" s="117" t="s">
        <v>720</v>
      </c>
      <c r="B388" s="117" t="s">
        <v>721</v>
      </c>
      <c r="C388" s="118">
        <v>886.01</v>
      </c>
      <c r="D388" s="118">
        <f t="shared" si="15"/>
        <v>708.80799999999999</v>
      </c>
    </row>
    <row r="389" spans="1:20" s="19" customFormat="1" outlineLevel="1">
      <c r="A389" s="122" t="s">
        <v>722</v>
      </c>
      <c r="B389" s="122" t="s">
        <v>723</v>
      </c>
      <c r="C389" s="123">
        <v>9.7200000000000006</v>
      </c>
      <c r="D389" s="123">
        <f t="shared" si="15"/>
        <v>7.7760000000000007</v>
      </c>
    </row>
    <row r="390" spans="1:20" s="19" customFormat="1" outlineLevel="1">
      <c r="A390" s="122" t="s">
        <v>724</v>
      </c>
      <c r="B390" s="122" t="s">
        <v>725</v>
      </c>
      <c r="C390" s="123">
        <v>19.45</v>
      </c>
      <c r="D390" s="123">
        <f t="shared" si="15"/>
        <v>15.56</v>
      </c>
    </row>
    <row r="391" spans="1:20" s="19" customFormat="1" outlineLevel="1">
      <c r="A391" s="122" t="s">
        <v>726</v>
      </c>
      <c r="B391" s="122" t="s">
        <v>727</v>
      </c>
      <c r="C391" s="123"/>
      <c r="D391" s="123">
        <f t="shared" si="15"/>
        <v>0</v>
      </c>
    </row>
    <row r="392" spans="1:20" s="19" customFormat="1" outlineLevel="1">
      <c r="A392" s="122" t="s">
        <v>728</v>
      </c>
      <c r="B392" s="122" t="s">
        <v>729</v>
      </c>
      <c r="C392" s="123">
        <v>6.32</v>
      </c>
      <c r="D392" s="123">
        <f t="shared" si="15"/>
        <v>5.0560000000000009</v>
      </c>
    </row>
    <row r="393" spans="1:20" s="19" customFormat="1" ht="65.099999999999994" customHeight="1">
      <c r="A393" s="119" t="s">
        <v>730</v>
      </c>
      <c r="B393" s="120"/>
      <c r="C393" s="120"/>
      <c r="D393" s="121"/>
    </row>
    <row r="394" spans="1:20" s="19" customFormat="1" outlineLevel="1">
      <c r="A394" s="122" t="s">
        <v>731</v>
      </c>
      <c r="B394" s="122" t="s">
        <v>732</v>
      </c>
      <c r="C394" s="123">
        <v>6.75</v>
      </c>
      <c r="D394" s="123">
        <f t="shared" si="15"/>
        <v>5.4</v>
      </c>
    </row>
    <row r="395" spans="1:20" s="19" customFormat="1" outlineLevel="1">
      <c r="A395" s="122" t="s">
        <v>733</v>
      </c>
      <c r="B395" s="122" t="s">
        <v>734</v>
      </c>
      <c r="C395" s="123">
        <v>21.83</v>
      </c>
      <c r="D395" s="123">
        <f t="shared" si="15"/>
        <v>17.463999999999999</v>
      </c>
    </row>
    <row r="396" spans="1:20" s="49" customFormat="1" outlineLevel="1">
      <c r="A396" s="124" t="s">
        <v>735</v>
      </c>
      <c r="B396" s="122" t="s">
        <v>736</v>
      </c>
      <c r="C396" s="123">
        <v>20.64</v>
      </c>
      <c r="D396" s="123">
        <f t="shared" si="15"/>
        <v>16.512</v>
      </c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</row>
    <row r="397" spans="1:20" s="19" customFormat="1" outlineLevel="1">
      <c r="A397" s="122" t="s">
        <v>737</v>
      </c>
      <c r="B397" s="122" t="s">
        <v>738</v>
      </c>
      <c r="C397" s="123">
        <v>11.11</v>
      </c>
      <c r="D397" s="123">
        <f t="shared" si="15"/>
        <v>8.8879999999999999</v>
      </c>
    </row>
    <row r="398" spans="1:20" s="19" customFormat="1" outlineLevel="1">
      <c r="A398" s="122" t="s">
        <v>739</v>
      </c>
      <c r="B398" s="122" t="s">
        <v>740</v>
      </c>
      <c r="C398" s="123">
        <v>8.33</v>
      </c>
      <c r="D398" s="123">
        <f t="shared" si="15"/>
        <v>6.6640000000000006</v>
      </c>
    </row>
    <row r="399" spans="1:20" s="19" customFormat="1" outlineLevel="1">
      <c r="A399" s="122" t="s">
        <v>741</v>
      </c>
      <c r="B399" s="122" t="s">
        <v>742</v>
      </c>
      <c r="C399" s="123">
        <v>13.02</v>
      </c>
      <c r="D399" s="123">
        <f t="shared" si="15"/>
        <v>10.416</v>
      </c>
    </row>
    <row r="400" spans="1:20" s="19" customFormat="1" outlineLevel="1">
      <c r="A400" s="124" t="s">
        <v>743</v>
      </c>
      <c r="B400" s="122"/>
      <c r="C400" s="123">
        <v>29</v>
      </c>
      <c r="D400" s="123">
        <f t="shared" si="15"/>
        <v>23.200000000000003</v>
      </c>
    </row>
    <row r="401" spans="1:20" s="19" customFormat="1" outlineLevel="1">
      <c r="A401" s="124" t="s">
        <v>744</v>
      </c>
      <c r="B401" s="122" t="s">
        <v>745</v>
      </c>
      <c r="C401" s="123">
        <v>21.2</v>
      </c>
      <c r="D401" s="123">
        <f t="shared" si="15"/>
        <v>16.96</v>
      </c>
    </row>
    <row r="402" spans="1:20" s="19" customFormat="1" outlineLevel="1">
      <c r="A402" s="124" t="s">
        <v>744</v>
      </c>
      <c r="B402" s="122" t="s">
        <v>745</v>
      </c>
      <c r="C402" s="123">
        <v>21.2</v>
      </c>
      <c r="D402" s="123">
        <f t="shared" si="15"/>
        <v>16.96</v>
      </c>
    </row>
    <row r="403" spans="1:20" s="49" customFormat="1" outlineLevel="1">
      <c r="A403" s="124" t="s">
        <v>746</v>
      </c>
      <c r="B403" s="122" t="s">
        <v>747</v>
      </c>
      <c r="C403" s="123">
        <v>44.7</v>
      </c>
      <c r="D403" s="123">
        <f t="shared" si="15"/>
        <v>35.760000000000005</v>
      </c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</row>
    <row r="404" spans="1:20" s="19" customFormat="1" outlineLevel="1">
      <c r="A404" s="122" t="s">
        <v>748</v>
      </c>
      <c r="B404" s="122" t="s">
        <v>749</v>
      </c>
      <c r="C404" s="123">
        <v>5.33</v>
      </c>
      <c r="D404" s="123">
        <f t="shared" si="15"/>
        <v>4.2640000000000002</v>
      </c>
    </row>
    <row r="405" spans="1:20" s="19" customFormat="1" outlineLevel="1">
      <c r="A405" s="122" t="s">
        <v>750</v>
      </c>
      <c r="B405" s="122" t="s">
        <v>751</v>
      </c>
      <c r="C405" s="123">
        <v>4.83</v>
      </c>
      <c r="D405" s="123">
        <f t="shared" si="15"/>
        <v>3.8640000000000003</v>
      </c>
    </row>
    <row r="406" spans="1:20" s="19" customFormat="1" outlineLevel="1">
      <c r="A406" s="122" t="s">
        <v>752</v>
      </c>
      <c r="B406" s="122" t="s">
        <v>753</v>
      </c>
      <c r="C406" s="123">
        <v>205.7</v>
      </c>
      <c r="D406" s="123">
        <f t="shared" si="15"/>
        <v>164.56</v>
      </c>
    </row>
    <row r="407" spans="1:20" s="19" customFormat="1" outlineLevel="1">
      <c r="A407" s="122" t="s">
        <v>754</v>
      </c>
      <c r="B407" s="122" t="s">
        <v>755</v>
      </c>
      <c r="C407" s="123">
        <v>376.67</v>
      </c>
      <c r="D407" s="123">
        <f t="shared" si="15"/>
        <v>301.33600000000001</v>
      </c>
    </row>
    <row r="408" spans="1:20" s="19" customFormat="1" outlineLevel="1">
      <c r="A408" s="122" t="s">
        <v>756</v>
      </c>
      <c r="B408" s="122" t="s">
        <v>757</v>
      </c>
      <c r="C408" s="123">
        <v>392.7</v>
      </c>
      <c r="D408" s="123">
        <f t="shared" si="15"/>
        <v>314.16000000000003</v>
      </c>
    </row>
    <row r="409" spans="1:20" s="19" customFormat="1" outlineLevel="1">
      <c r="A409" s="122" t="s">
        <v>758</v>
      </c>
      <c r="B409" s="122" t="s">
        <v>759</v>
      </c>
      <c r="C409" s="123">
        <v>432.77</v>
      </c>
      <c r="D409" s="123">
        <f t="shared" si="15"/>
        <v>346.21600000000001</v>
      </c>
    </row>
    <row r="410" spans="1:20" s="19" customFormat="1" ht="65.099999999999994" customHeight="1">
      <c r="A410" s="119" t="s">
        <v>760</v>
      </c>
      <c r="B410" s="120"/>
      <c r="C410" s="120"/>
      <c r="D410" s="121"/>
    </row>
    <row r="411" spans="1:20" s="19" customFormat="1" outlineLevel="1">
      <c r="A411" s="125" t="s">
        <v>761</v>
      </c>
      <c r="B411" s="125" t="s">
        <v>762</v>
      </c>
      <c r="C411" s="123">
        <v>25.64</v>
      </c>
      <c r="D411" s="123">
        <f t="shared" si="15"/>
        <v>20.512</v>
      </c>
    </row>
    <row r="412" spans="1:20" s="19" customFormat="1" outlineLevel="1">
      <c r="A412" s="125" t="s">
        <v>763</v>
      </c>
      <c r="B412" s="125" t="s">
        <v>764</v>
      </c>
      <c r="C412" s="123">
        <v>34.130000000000003</v>
      </c>
      <c r="D412" s="123">
        <f t="shared" si="15"/>
        <v>27.304000000000002</v>
      </c>
    </row>
    <row r="413" spans="1:20" s="19" customFormat="1" outlineLevel="1">
      <c r="A413" s="125" t="s">
        <v>765</v>
      </c>
      <c r="B413" s="125" t="s">
        <v>766</v>
      </c>
      <c r="C413" s="123">
        <v>36.51</v>
      </c>
      <c r="D413" s="123">
        <f t="shared" si="15"/>
        <v>29.207999999999998</v>
      </c>
    </row>
    <row r="414" spans="1:20" s="19" customFormat="1" outlineLevel="1">
      <c r="A414" s="125" t="s">
        <v>767</v>
      </c>
      <c r="B414" s="125" t="s">
        <v>768</v>
      </c>
      <c r="C414" s="123">
        <v>38.5</v>
      </c>
      <c r="D414" s="123">
        <f t="shared" si="15"/>
        <v>30.8</v>
      </c>
    </row>
    <row r="415" spans="1:20" s="19" customFormat="1" outlineLevel="1">
      <c r="A415" s="125" t="s">
        <v>769</v>
      </c>
      <c r="B415" s="125" t="s">
        <v>770</v>
      </c>
      <c r="C415" s="123">
        <v>39.29</v>
      </c>
      <c r="D415" s="123">
        <f t="shared" si="15"/>
        <v>31.432000000000002</v>
      </c>
    </row>
    <row r="416" spans="1:20" s="19" customFormat="1" outlineLevel="1">
      <c r="A416" s="125" t="s">
        <v>771</v>
      </c>
      <c r="B416" s="125" t="s">
        <v>772</v>
      </c>
      <c r="C416" s="123">
        <v>40.479999999999997</v>
      </c>
      <c r="D416" s="123">
        <f t="shared" si="15"/>
        <v>32.384</v>
      </c>
    </row>
    <row r="417" spans="1:20" s="19" customFormat="1" outlineLevel="1">
      <c r="A417" s="125" t="s">
        <v>773</v>
      </c>
      <c r="B417" s="125" t="s">
        <v>774</v>
      </c>
      <c r="C417" s="123">
        <v>20.69</v>
      </c>
      <c r="D417" s="123">
        <f t="shared" si="15"/>
        <v>16.552000000000003</v>
      </c>
    </row>
    <row r="418" spans="1:20" s="19" customFormat="1" outlineLevel="1">
      <c r="A418" s="126" t="s">
        <v>761</v>
      </c>
      <c r="B418" s="125" t="s">
        <v>762</v>
      </c>
      <c r="C418" s="123">
        <v>25.64</v>
      </c>
      <c r="D418" s="123">
        <f t="shared" si="15"/>
        <v>20.512</v>
      </c>
    </row>
    <row r="419" spans="1:20" s="19" customFormat="1" outlineLevel="1">
      <c r="A419" s="126" t="s">
        <v>775</v>
      </c>
      <c r="B419" s="125" t="s">
        <v>776</v>
      </c>
      <c r="C419" s="123">
        <v>512.91</v>
      </c>
      <c r="D419" s="123">
        <f t="shared" si="15"/>
        <v>410.32799999999997</v>
      </c>
    </row>
    <row r="420" spans="1:20" s="49" customFormat="1" outlineLevel="1">
      <c r="A420" s="126" t="s">
        <v>777</v>
      </c>
      <c r="B420" s="125" t="s">
        <v>778</v>
      </c>
      <c r="C420" s="123">
        <v>454.14</v>
      </c>
      <c r="D420" s="123">
        <f t="shared" si="15"/>
        <v>363.31200000000001</v>
      </c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</row>
    <row r="421" spans="1:20" s="19" customFormat="1" outlineLevel="1">
      <c r="A421" s="126" t="s">
        <v>779</v>
      </c>
      <c r="B421" s="125" t="s">
        <v>780</v>
      </c>
      <c r="C421" s="123">
        <v>267.14</v>
      </c>
      <c r="D421" s="123">
        <f t="shared" si="15"/>
        <v>213.71199999999999</v>
      </c>
    </row>
    <row r="422" spans="1:20" s="19" customFormat="1" outlineLevel="1">
      <c r="A422" s="126" t="s">
        <v>781</v>
      </c>
      <c r="B422" s="125" t="s">
        <v>782</v>
      </c>
      <c r="C422" s="123">
        <v>339.27</v>
      </c>
      <c r="D422" s="123">
        <f t="shared" si="15"/>
        <v>271.416</v>
      </c>
    </row>
    <row r="423" spans="1:20" s="19" customFormat="1" ht="65.099999999999994" customHeight="1">
      <c r="A423" s="119" t="s">
        <v>783</v>
      </c>
      <c r="B423" s="120"/>
      <c r="C423" s="120"/>
      <c r="D423" s="121"/>
    </row>
    <row r="424" spans="1:20" s="19" customFormat="1" outlineLevel="1">
      <c r="A424" s="126" t="s">
        <v>784</v>
      </c>
      <c r="B424" s="125" t="s">
        <v>785</v>
      </c>
      <c r="C424" s="123">
        <v>63.89</v>
      </c>
      <c r="D424" s="123">
        <f t="shared" si="15"/>
        <v>51.112000000000002</v>
      </c>
    </row>
    <row r="425" spans="1:20" s="19" customFormat="1" outlineLevel="1">
      <c r="A425" s="126" t="s">
        <v>786</v>
      </c>
      <c r="B425" s="125" t="s">
        <v>787</v>
      </c>
      <c r="C425" s="123">
        <v>173.83</v>
      </c>
      <c r="D425" s="123">
        <f t="shared" si="15"/>
        <v>139.06400000000002</v>
      </c>
    </row>
    <row r="426" spans="1:20" s="19" customFormat="1" outlineLevel="1">
      <c r="A426" s="126" t="s">
        <v>788</v>
      </c>
      <c r="B426" s="125" t="s">
        <v>789</v>
      </c>
      <c r="C426" s="123">
        <v>124.61</v>
      </c>
      <c r="D426" s="123">
        <f t="shared" si="15"/>
        <v>99.688000000000002</v>
      </c>
    </row>
    <row r="427" spans="1:20" s="19" customFormat="1" outlineLevel="1">
      <c r="A427" s="126" t="s">
        <v>790</v>
      </c>
      <c r="B427" s="125" t="s">
        <v>791</v>
      </c>
      <c r="C427" s="123">
        <v>77.39</v>
      </c>
      <c r="D427" s="123">
        <f t="shared" si="15"/>
        <v>61.912000000000006</v>
      </c>
    </row>
    <row r="428" spans="1:20" s="19" customFormat="1" outlineLevel="1">
      <c r="A428" s="126" t="s">
        <v>792</v>
      </c>
      <c r="B428" s="125" t="s">
        <v>793</v>
      </c>
      <c r="C428" s="123">
        <v>90.71</v>
      </c>
      <c r="D428" s="123">
        <f t="shared" si="15"/>
        <v>72.567999999999998</v>
      </c>
    </row>
    <row r="429" spans="1:20" s="19" customFormat="1" outlineLevel="1">
      <c r="A429" s="126" t="s">
        <v>794</v>
      </c>
      <c r="B429" s="125" t="s">
        <v>795</v>
      </c>
      <c r="C429" s="123">
        <v>99.96</v>
      </c>
      <c r="D429" s="123">
        <f t="shared" si="15"/>
        <v>79.968000000000004</v>
      </c>
    </row>
    <row r="430" spans="1:20" s="19" customFormat="1" outlineLevel="1">
      <c r="A430" s="126" t="s">
        <v>796</v>
      </c>
      <c r="B430" s="125" t="s">
        <v>797</v>
      </c>
      <c r="C430" s="123">
        <v>103.47</v>
      </c>
      <c r="D430" s="123">
        <f t="shared" si="15"/>
        <v>82.77600000000001</v>
      </c>
    </row>
    <row r="431" spans="1:20" s="19" customFormat="1" outlineLevel="1">
      <c r="A431" s="126" t="s">
        <v>798</v>
      </c>
      <c r="B431" s="125" t="s">
        <v>799</v>
      </c>
      <c r="C431" s="123">
        <v>117.79</v>
      </c>
      <c r="D431" s="123">
        <f t="shared" si="15"/>
        <v>94.232000000000014</v>
      </c>
    </row>
    <row r="432" spans="1:20" s="19" customFormat="1" outlineLevel="1">
      <c r="A432" s="126" t="s">
        <v>800</v>
      </c>
      <c r="B432" s="125" t="s">
        <v>801</v>
      </c>
      <c r="C432" s="123">
        <v>124.42</v>
      </c>
      <c r="D432" s="123">
        <f t="shared" si="15"/>
        <v>99.536000000000001</v>
      </c>
    </row>
    <row r="433" spans="1:20" s="49" customFormat="1" outlineLevel="1">
      <c r="A433" s="126" t="s">
        <v>802</v>
      </c>
      <c r="B433" s="125" t="s">
        <v>803</v>
      </c>
      <c r="C433" s="123">
        <v>68.069999999999993</v>
      </c>
      <c r="D433" s="123">
        <f t="shared" si="15"/>
        <v>54.455999999999996</v>
      </c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</row>
    <row r="434" spans="1:20" s="19" customFormat="1" outlineLevel="1">
      <c r="A434" s="126" t="s">
        <v>804</v>
      </c>
      <c r="B434" s="125" t="s">
        <v>805</v>
      </c>
      <c r="C434" s="123">
        <v>45.81</v>
      </c>
      <c r="D434" s="123">
        <f t="shared" si="15"/>
        <v>36.648000000000003</v>
      </c>
    </row>
    <row r="435" spans="1:20" s="19" customFormat="1" outlineLevel="1">
      <c r="A435" s="126" t="s">
        <v>806</v>
      </c>
      <c r="B435" s="125"/>
      <c r="C435" s="123">
        <v>46.85</v>
      </c>
      <c r="D435" s="123">
        <f t="shared" si="15"/>
        <v>37.480000000000004</v>
      </c>
    </row>
    <row r="436" spans="1:20" s="19" customFormat="1" outlineLevel="1">
      <c r="A436" s="126" t="s">
        <v>807</v>
      </c>
      <c r="B436" s="125" t="s">
        <v>808</v>
      </c>
      <c r="C436" s="123">
        <v>49.2</v>
      </c>
      <c r="D436" s="123">
        <f t="shared" si="15"/>
        <v>39.360000000000007</v>
      </c>
    </row>
    <row r="437" spans="1:20" s="19" customFormat="1" outlineLevel="1">
      <c r="A437" s="126" t="s">
        <v>809</v>
      </c>
      <c r="B437" s="125" t="s">
        <v>810</v>
      </c>
      <c r="C437" s="123">
        <v>46.33</v>
      </c>
      <c r="D437" s="123">
        <f t="shared" si="15"/>
        <v>37.064</v>
      </c>
    </row>
    <row r="438" spans="1:20" s="19" customFormat="1" outlineLevel="1">
      <c r="A438" s="126" t="s">
        <v>811</v>
      </c>
      <c r="B438" s="125" t="s">
        <v>812</v>
      </c>
      <c r="C438" s="123">
        <v>54.27</v>
      </c>
      <c r="D438" s="123">
        <f t="shared" si="15"/>
        <v>43.416000000000004</v>
      </c>
    </row>
    <row r="439" spans="1:20" s="19" customFormat="1" outlineLevel="1">
      <c r="A439" s="126" t="s">
        <v>813</v>
      </c>
      <c r="B439" s="125" t="s">
        <v>814</v>
      </c>
      <c r="C439" s="123">
        <v>48.68</v>
      </c>
      <c r="D439" s="123">
        <f t="shared" si="15"/>
        <v>38.944000000000003</v>
      </c>
    </row>
    <row r="440" spans="1:20" s="19" customFormat="1" outlineLevel="1">
      <c r="A440" s="126" t="s">
        <v>815</v>
      </c>
      <c r="B440" s="125" t="s">
        <v>816</v>
      </c>
      <c r="C440" s="123">
        <v>40.22</v>
      </c>
      <c r="D440" s="123">
        <f t="shared" si="15"/>
        <v>32.176000000000002</v>
      </c>
    </row>
    <row r="441" spans="1:20" s="19" customFormat="1" outlineLevel="1">
      <c r="A441" s="126" t="s">
        <v>817</v>
      </c>
      <c r="B441" s="125" t="s">
        <v>818</v>
      </c>
      <c r="C441" s="123">
        <v>63.9</v>
      </c>
      <c r="D441" s="123">
        <f t="shared" ref="D441:D480" si="16">C441*(1-DN)</f>
        <v>51.120000000000005</v>
      </c>
    </row>
    <row r="442" spans="1:20" s="19" customFormat="1" outlineLevel="1">
      <c r="A442" s="126" t="s">
        <v>819</v>
      </c>
      <c r="B442" s="125" t="s">
        <v>820</v>
      </c>
      <c r="C442" s="123">
        <v>54.53</v>
      </c>
      <c r="D442" s="123">
        <f t="shared" si="16"/>
        <v>43.624000000000002</v>
      </c>
    </row>
    <row r="443" spans="1:20" s="19" customFormat="1" outlineLevel="1">
      <c r="A443" s="126" t="s">
        <v>821</v>
      </c>
      <c r="B443" s="125"/>
      <c r="C443" s="123">
        <v>61.98</v>
      </c>
      <c r="D443" s="123">
        <f t="shared" si="16"/>
        <v>49.584000000000003</v>
      </c>
    </row>
    <row r="444" spans="1:20" s="19" customFormat="1" outlineLevel="1">
      <c r="A444" s="126" t="s">
        <v>822</v>
      </c>
      <c r="B444" s="125"/>
      <c r="C444" s="123">
        <v>117.63</v>
      </c>
      <c r="D444" s="123">
        <f t="shared" si="16"/>
        <v>94.103999999999999</v>
      </c>
    </row>
    <row r="445" spans="1:20" s="19" customFormat="1" outlineLevel="1">
      <c r="A445" s="126" t="s">
        <v>823</v>
      </c>
      <c r="B445" s="125"/>
      <c r="C445" s="123">
        <v>277.16000000000003</v>
      </c>
      <c r="D445" s="123">
        <f t="shared" si="16"/>
        <v>221.72800000000004</v>
      </c>
    </row>
    <row r="446" spans="1:20" s="19" customFormat="1" outlineLevel="1">
      <c r="A446" s="126" t="s">
        <v>824</v>
      </c>
      <c r="B446" s="125"/>
      <c r="C446" s="123">
        <v>374.46</v>
      </c>
      <c r="D446" s="123">
        <f t="shared" si="16"/>
        <v>299.56799999999998</v>
      </c>
    </row>
    <row r="447" spans="1:20" s="19" customFormat="1" outlineLevel="1">
      <c r="A447" s="126" t="s">
        <v>825</v>
      </c>
      <c r="B447" s="125"/>
      <c r="C447" s="123">
        <v>132.38</v>
      </c>
      <c r="D447" s="123">
        <f t="shared" si="16"/>
        <v>105.904</v>
      </c>
    </row>
    <row r="448" spans="1:20" s="19" customFormat="1" outlineLevel="1">
      <c r="A448" s="126" t="s">
        <v>826</v>
      </c>
      <c r="B448" s="125"/>
      <c r="C448" s="123">
        <v>268.23</v>
      </c>
      <c r="D448" s="123">
        <f t="shared" si="16"/>
        <v>214.58400000000003</v>
      </c>
    </row>
    <row r="449" spans="1:4" s="19" customFormat="1" outlineLevel="1">
      <c r="A449" s="126" t="s">
        <v>827</v>
      </c>
      <c r="B449" s="125"/>
      <c r="C449" s="123">
        <v>77.97</v>
      </c>
      <c r="D449" s="123">
        <f t="shared" si="16"/>
        <v>62.376000000000005</v>
      </c>
    </row>
    <row r="450" spans="1:4" s="19" customFormat="1" outlineLevel="1">
      <c r="A450" s="126" t="s">
        <v>828</v>
      </c>
      <c r="B450" s="125"/>
      <c r="C450" s="123">
        <v>73.13</v>
      </c>
      <c r="D450" s="123">
        <f t="shared" si="16"/>
        <v>58.503999999999998</v>
      </c>
    </row>
    <row r="451" spans="1:4" s="19" customFormat="1" outlineLevel="1">
      <c r="A451" s="126" t="s">
        <v>829</v>
      </c>
      <c r="B451" s="125" t="s">
        <v>830</v>
      </c>
      <c r="C451" s="123">
        <v>171.18</v>
      </c>
      <c r="D451" s="123">
        <f t="shared" si="16"/>
        <v>136.94400000000002</v>
      </c>
    </row>
    <row r="452" spans="1:4" s="19" customFormat="1" outlineLevel="1">
      <c r="A452" s="126" t="s">
        <v>831</v>
      </c>
      <c r="B452" s="125"/>
      <c r="C452" s="123">
        <v>1416.03</v>
      </c>
      <c r="D452" s="123">
        <f t="shared" si="16"/>
        <v>1132.8240000000001</v>
      </c>
    </row>
    <row r="453" spans="1:4" s="19" customFormat="1" outlineLevel="1">
      <c r="A453" s="126" t="s">
        <v>832</v>
      </c>
      <c r="B453" s="125"/>
      <c r="C453" s="123">
        <v>141.80000000000001</v>
      </c>
      <c r="D453" s="123">
        <f t="shared" si="16"/>
        <v>113.44000000000001</v>
      </c>
    </row>
    <row r="454" spans="1:4" s="19" customFormat="1" outlineLevel="1">
      <c r="A454" s="126" t="s">
        <v>833</v>
      </c>
      <c r="B454" s="125"/>
      <c r="C454" s="123">
        <v>173.78</v>
      </c>
      <c r="D454" s="123">
        <f t="shared" si="16"/>
        <v>139.024</v>
      </c>
    </row>
    <row r="455" spans="1:4" s="19" customFormat="1" outlineLevel="1">
      <c r="A455" s="126" t="s">
        <v>834</v>
      </c>
      <c r="B455" s="125" t="s">
        <v>835</v>
      </c>
      <c r="C455" s="123">
        <v>216.79</v>
      </c>
      <c r="D455" s="123">
        <f t="shared" si="16"/>
        <v>173.43200000000002</v>
      </c>
    </row>
    <row r="456" spans="1:4" s="19" customFormat="1" outlineLevel="1">
      <c r="A456" s="126" t="s">
        <v>836</v>
      </c>
      <c r="B456" s="125"/>
      <c r="C456" s="123">
        <v>235.51</v>
      </c>
      <c r="D456" s="123">
        <f t="shared" si="16"/>
        <v>188.40800000000002</v>
      </c>
    </row>
    <row r="457" spans="1:4" s="19" customFormat="1" outlineLevel="1">
      <c r="A457" s="126" t="s">
        <v>837</v>
      </c>
      <c r="B457" s="125"/>
      <c r="C457" s="123">
        <v>139.32</v>
      </c>
      <c r="D457" s="123">
        <f t="shared" si="16"/>
        <v>111.456</v>
      </c>
    </row>
    <row r="458" spans="1:4" s="19" customFormat="1" outlineLevel="1">
      <c r="A458" s="126" t="s">
        <v>838</v>
      </c>
      <c r="B458" s="125"/>
      <c r="C458" s="123">
        <v>119.49</v>
      </c>
      <c r="D458" s="123">
        <f t="shared" si="16"/>
        <v>95.591999999999999</v>
      </c>
    </row>
    <row r="459" spans="1:4" s="19" customFormat="1" outlineLevel="1">
      <c r="A459" s="126" t="s">
        <v>839</v>
      </c>
      <c r="B459" s="125" t="s">
        <v>840</v>
      </c>
      <c r="C459" s="123">
        <v>1586.83</v>
      </c>
      <c r="D459" s="123">
        <f t="shared" si="16"/>
        <v>1269.4639999999999</v>
      </c>
    </row>
    <row r="460" spans="1:4" s="19" customFormat="1" outlineLevel="1">
      <c r="A460" s="126" t="s">
        <v>841</v>
      </c>
      <c r="B460" s="125" t="s">
        <v>842</v>
      </c>
      <c r="C460" s="123">
        <v>1717.73</v>
      </c>
      <c r="D460" s="123">
        <f t="shared" si="16"/>
        <v>1374.1840000000002</v>
      </c>
    </row>
    <row r="461" spans="1:4" s="19" customFormat="1" outlineLevel="1">
      <c r="A461" s="126" t="s">
        <v>843</v>
      </c>
      <c r="B461" s="125" t="s">
        <v>844</v>
      </c>
      <c r="C461" s="123">
        <v>1039.19</v>
      </c>
      <c r="D461" s="123">
        <f t="shared" si="16"/>
        <v>831.35200000000009</v>
      </c>
    </row>
    <row r="462" spans="1:4" s="19" customFormat="1" ht="65.099999999999994" customHeight="1">
      <c r="A462" s="119" t="s">
        <v>229</v>
      </c>
      <c r="B462" s="120"/>
      <c r="C462" s="120"/>
      <c r="D462" s="121"/>
    </row>
    <row r="463" spans="1:4" s="19" customFormat="1" outlineLevel="1">
      <c r="A463" s="126" t="s">
        <v>845</v>
      </c>
      <c r="B463" s="125" t="s">
        <v>846</v>
      </c>
      <c r="C463" s="123">
        <v>97.23</v>
      </c>
      <c r="D463" s="123">
        <f t="shared" si="16"/>
        <v>77.784000000000006</v>
      </c>
    </row>
    <row r="464" spans="1:4" s="19" customFormat="1" outlineLevel="1">
      <c r="A464" s="126" t="s">
        <v>847</v>
      </c>
      <c r="B464" s="125" t="s">
        <v>848</v>
      </c>
      <c r="C464" s="123">
        <v>100.01</v>
      </c>
      <c r="D464" s="123">
        <f t="shared" si="16"/>
        <v>80.00800000000001</v>
      </c>
    </row>
    <row r="465" spans="1:20" s="19" customFormat="1" outlineLevel="1">
      <c r="A465" s="126" t="s">
        <v>849</v>
      </c>
      <c r="B465" s="125" t="s">
        <v>850</v>
      </c>
      <c r="C465" s="123">
        <v>8.92</v>
      </c>
      <c r="D465" s="123">
        <f t="shared" si="16"/>
        <v>7.1360000000000001</v>
      </c>
    </row>
    <row r="466" spans="1:20" s="19" customFormat="1" outlineLevel="1">
      <c r="A466" s="126" t="s">
        <v>851</v>
      </c>
      <c r="B466" s="125" t="s">
        <v>852</v>
      </c>
      <c r="C466" s="123">
        <v>35.950000000000003</v>
      </c>
      <c r="D466" s="123">
        <f t="shared" si="16"/>
        <v>28.760000000000005</v>
      </c>
    </row>
    <row r="467" spans="1:20" s="19" customFormat="1" outlineLevel="1">
      <c r="A467" s="126" t="s">
        <v>853</v>
      </c>
      <c r="B467" s="125" t="s">
        <v>854</v>
      </c>
      <c r="C467" s="123">
        <v>23.92</v>
      </c>
      <c r="D467" s="123">
        <f t="shared" si="16"/>
        <v>19.136000000000003</v>
      </c>
    </row>
    <row r="468" spans="1:20" s="19" customFormat="1" outlineLevel="1">
      <c r="A468" s="126" t="s">
        <v>855</v>
      </c>
      <c r="B468" s="125" t="s">
        <v>856</v>
      </c>
      <c r="C468" s="123">
        <v>312.56</v>
      </c>
      <c r="D468" s="123">
        <f t="shared" si="16"/>
        <v>250.048</v>
      </c>
    </row>
    <row r="469" spans="1:20" s="19" customFormat="1" outlineLevel="1">
      <c r="A469" s="126" t="s">
        <v>857</v>
      </c>
      <c r="B469" s="125" t="s">
        <v>858</v>
      </c>
      <c r="C469" s="123">
        <v>846.84</v>
      </c>
      <c r="D469" s="123">
        <f t="shared" si="16"/>
        <v>677.47200000000009</v>
      </c>
    </row>
    <row r="470" spans="1:20" s="19" customFormat="1" ht="65.099999999999994" customHeight="1">
      <c r="A470" s="119" t="s">
        <v>859</v>
      </c>
      <c r="B470" s="120"/>
      <c r="C470" s="120"/>
      <c r="D470" s="121"/>
    </row>
    <row r="471" spans="1:20" s="19" customFormat="1" outlineLevel="1">
      <c r="A471" s="126" t="s">
        <v>860</v>
      </c>
      <c r="B471" s="125" t="s">
        <v>861</v>
      </c>
      <c r="C471" s="123">
        <v>4856.66</v>
      </c>
      <c r="D471" s="123">
        <f t="shared" si="16"/>
        <v>3885.328</v>
      </c>
    </row>
    <row r="472" spans="1:20" s="49" customFormat="1" outlineLevel="1">
      <c r="A472" s="126" t="s">
        <v>862</v>
      </c>
      <c r="B472" s="125" t="s">
        <v>863</v>
      </c>
      <c r="C472" s="123">
        <v>181.66</v>
      </c>
      <c r="D472" s="123">
        <f t="shared" si="16"/>
        <v>145.328</v>
      </c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</row>
    <row r="473" spans="1:20" s="19" customFormat="1" outlineLevel="1">
      <c r="A473" s="126" t="s">
        <v>864</v>
      </c>
      <c r="B473" s="125" t="s">
        <v>865</v>
      </c>
      <c r="C473" s="123">
        <v>15758.76</v>
      </c>
      <c r="D473" s="123">
        <f t="shared" si="16"/>
        <v>12607.008000000002</v>
      </c>
    </row>
    <row r="474" spans="1:20" s="19" customFormat="1" outlineLevel="1">
      <c r="A474" s="126" t="s">
        <v>866</v>
      </c>
      <c r="B474" s="125" t="s">
        <v>867</v>
      </c>
      <c r="C474" s="123">
        <v>761.36</v>
      </c>
      <c r="D474" s="123">
        <f t="shared" si="16"/>
        <v>609.08800000000008</v>
      </c>
    </row>
    <row r="475" spans="1:20" s="19" customFormat="1" outlineLevel="1">
      <c r="A475" s="126" t="s">
        <v>868</v>
      </c>
      <c r="B475" s="125" t="s">
        <v>869</v>
      </c>
      <c r="C475" s="123">
        <v>761.36</v>
      </c>
      <c r="D475" s="123">
        <f t="shared" si="16"/>
        <v>609.08800000000008</v>
      </c>
    </row>
    <row r="476" spans="1:20" s="19" customFormat="1" outlineLevel="1">
      <c r="A476" s="126" t="s">
        <v>870</v>
      </c>
      <c r="B476" s="125" t="s">
        <v>871</v>
      </c>
      <c r="C476" s="123">
        <v>108184.39</v>
      </c>
      <c r="D476" s="123">
        <f t="shared" si="16"/>
        <v>86547.512000000002</v>
      </c>
    </row>
    <row r="477" spans="1:20" s="19" customFormat="1" outlineLevel="1">
      <c r="A477" s="126" t="s">
        <v>872</v>
      </c>
      <c r="B477" s="125" t="s">
        <v>873</v>
      </c>
      <c r="C477" s="123">
        <v>396.07</v>
      </c>
      <c r="D477" s="123">
        <f t="shared" si="16"/>
        <v>316.85599999999999</v>
      </c>
    </row>
    <row r="478" spans="1:20" s="19" customFormat="1" outlineLevel="1">
      <c r="A478" s="126" t="s">
        <v>874</v>
      </c>
      <c r="B478" s="122" t="s">
        <v>875</v>
      </c>
      <c r="C478" s="123">
        <v>3578.91</v>
      </c>
      <c r="D478" s="123">
        <f t="shared" si="16"/>
        <v>2863.1280000000002</v>
      </c>
    </row>
    <row r="479" spans="1:20" s="19" customFormat="1" outlineLevel="1">
      <c r="A479" s="126" t="s">
        <v>876</v>
      </c>
      <c r="B479" s="122" t="s">
        <v>877</v>
      </c>
      <c r="C479" s="123">
        <v>700.73</v>
      </c>
      <c r="D479" s="123">
        <f t="shared" si="16"/>
        <v>560.58400000000006</v>
      </c>
    </row>
    <row r="480" spans="1:20" s="49" customFormat="1" outlineLevel="1">
      <c r="A480" s="117" t="s">
        <v>878</v>
      </c>
      <c r="B480" s="117" t="s">
        <v>879</v>
      </c>
      <c r="C480" s="118">
        <v>52.68</v>
      </c>
      <c r="D480" s="118">
        <f t="shared" si="16"/>
        <v>42.144000000000005</v>
      </c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</row>
    <row r="481" spans="1:252" s="19" customFormat="1" ht="65.099999999999994" customHeight="1">
      <c r="A481" s="119" t="s">
        <v>880</v>
      </c>
      <c r="B481" s="120"/>
      <c r="C481" s="120"/>
      <c r="D481" s="121"/>
    </row>
    <row r="482" spans="1:252" s="19" customFormat="1" outlineLevel="1">
      <c r="A482" s="127" t="s">
        <v>881</v>
      </c>
      <c r="B482" s="122" t="s">
        <v>882</v>
      </c>
      <c r="C482" s="117">
        <v>714</v>
      </c>
      <c r="D482" s="123">
        <f t="shared" ref="D482:D501" si="17">C482*(1-DN)</f>
        <v>571.20000000000005</v>
      </c>
    </row>
    <row r="483" spans="1:252" s="19" customFormat="1" outlineLevel="1">
      <c r="A483" s="127" t="s">
        <v>883</v>
      </c>
      <c r="B483" s="122" t="s">
        <v>884</v>
      </c>
      <c r="C483" s="117">
        <v>2356.1999999999998</v>
      </c>
      <c r="D483" s="123">
        <f t="shared" si="17"/>
        <v>1884.96</v>
      </c>
    </row>
    <row r="484" spans="1:252" s="19" customFormat="1" outlineLevel="1">
      <c r="A484" s="127" t="s">
        <v>885</v>
      </c>
      <c r="B484" s="122" t="s">
        <v>886</v>
      </c>
      <c r="C484" s="123">
        <v>4.2</v>
      </c>
      <c r="D484" s="123">
        <f t="shared" si="17"/>
        <v>3.3600000000000003</v>
      </c>
    </row>
    <row r="485" spans="1:252" s="19" customFormat="1" outlineLevel="1">
      <c r="A485" s="127" t="s">
        <v>887</v>
      </c>
      <c r="B485" s="117" t="s">
        <v>888</v>
      </c>
      <c r="C485" s="128">
        <v>9.16</v>
      </c>
      <c r="D485" s="123">
        <f t="shared" si="17"/>
        <v>7.3280000000000003</v>
      </c>
    </row>
    <row r="486" spans="1:252" s="19" customFormat="1" outlineLevel="1">
      <c r="A486" s="117" t="s">
        <v>889</v>
      </c>
      <c r="B486" s="117" t="s">
        <v>890</v>
      </c>
      <c r="C486" s="117">
        <v>1785.99</v>
      </c>
      <c r="D486" s="123">
        <f t="shared" si="17"/>
        <v>1428.7920000000001</v>
      </c>
    </row>
    <row r="487" spans="1:252" s="19" customFormat="1" outlineLevel="1">
      <c r="A487" s="117" t="s">
        <v>891</v>
      </c>
      <c r="B487" s="117" t="s">
        <v>892</v>
      </c>
      <c r="C487" s="117">
        <v>2829.85</v>
      </c>
      <c r="D487" s="123">
        <f t="shared" si="17"/>
        <v>2263.88</v>
      </c>
    </row>
    <row r="488" spans="1:252" s="19" customFormat="1" outlineLevel="1">
      <c r="A488" s="117" t="s">
        <v>893</v>
      </c>
      <c r="B488" s="126" t="s">
        <v>894</v>
      </c>
      <c r="C488" s="117">
        <v>1949.04</v>
      </c>
      <c r="D488" s="123">
        <f t="shared" si="17"/>
        <v>1559.232</v>
      </c>
    </row>
    <row r="489" spans="1:252" s="19" customFormat="1" outlineLevel="1">
      <c r="A489" s="117" t="s">
        <v>895</v>
      </c>
      <c r="B489" s="126" t="s">
        <v>896</v>
      </c>
      <c r="C489" s="117">
        <v>3058.49</v>
      </c>
      <c r="D489" s="123">
        <f t="shared" si="17"/>
        <v>2446.7919999999999</v>
      </c>
    </row>
    <row r="490" spans="1:252" s="19" customFormat="1" outlineLevel="1">
      <c r="A490" s="117" t="s">
        <v>897</v>
      </c>
      <c r="B490" s="126" t="s">
        <v>898</v>
      </c>
      <c r="C490" s="117">
        <v>3673.19</v>
      </c>
      <c r="D490" s="123">
        <f t="shared" si="17"/>
        <v>2938.5520000000001</v>
      </c>
    </row>
    <row r="491" spans="1:252" s="19" customFormat="1" outlineLevel="1">
      <c r="A491" s="117" t="s">
        <v>899</v>
      </c>
      <c r="B491" s="126" t="s">
        <v>900</v>
      </c>
      <c r="C491" s="117">
        <v>97.23</v>
      </c>
      <c r="D491" s="123">
        <f t="shared" si="17"/>
        <v>77.784000000000006</v>
      </c>
    </row>
    <row r="492" spans="1:252" s="19" customFormat="1" outlineLevel="1">
      <c r="A492" s="117" t="s">
        <v>901</v>
      </c>
      <c r="B492" s="126" t="s">
        <v>902</v>
      </c>
      <c r="C492" s="117">
        <v>221.85</v>
      </c>
      <c r="D492" s="123">
        <f t="shared" si="17"/>
        <v>177.48000000000002</v>
      </c>
    </row>
    <row r="493" spans="1:252" s="19" customFormat="1" outlineLevel="1">
      <c r="A493" s="117" t="s">
        <v>903</v>
      </c>
      <c r="B493" s="126" t="s">
        <v>904</v>
      </c>
      <c r="C493" s="117">
        <v>365.91</v>
      </c>
      <c r="D493" s="123">
        <f t="shared" si="17"/>
        <v>292.72800000000001</v>
      </c>
    </row>
    <row r="494" spans="1:252" s="19" customFormat="1" outlineLevel="1">
      <c r="A494" s="117" t="s">
        <v>905</v>
      </c>
      <c r="B494" s="126" t="s">
        <v>906</v>
      </c>
      <c r="C494" s="117">
        <v>325.82</v>
      </c>
      <c r="D494" s="123">
        <f t="shared" si="17"/>
        <v>260.65600000000001</v>
      </c>
    </row>
    <row r="495" spans="1:252" s="19" customFormat="1" outlineLevel="1">
      <c r="A495" s="117" t="s">
        <v>907</v>
      </c>
      <c r="B495" s="126" t="s">
        <v>908</v>
      </c>
      <c r="C495" s="117">
        <v>310.74</v>
      </c>
      <c r="D495" s="123">
        <f t="shared" si="17"/>
        <v>248.59200000000001</v>
      </c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58"/>
      <c r="BM495" s="58"/>
      <c r="BN495" s="58"/>
      <c r="BO495" s="58"/>
      <c r="BP495" s="58"/>
      <c r="BQ495" s="58"/>
      <c r="BR495" s="58"/>
      <c r="BS495" s="58"/>
      <c r="BT495" s="58"/>
      <c r="BU495" s="58"/>
      <c r="BV495" s="58"/>
      <c r="BW495" s="58"/>
      <c r="BX495" s="58"/>
      <c r="BY495" s="58"/>
      <c r="BZ495" s="58"/>
      <c r="CA495" s="58"/>
      <c r="CB495" s="58"/>
      <c r="CC495" s="58"/>
      <c r="CD495" s="58"/>
      <c r="CE495" s="58"/>
      <c r="CF495" s="58"/>
      <c r="CG495" s="58"/>
      <c r="CH495" s="58"/>
      <c r="CI495" s="58"/>
      <c r="CJ495" s="58"/>
      <c r="CK495" s="58"/>
      <c r="CL495" s="58"/>
      <c r="CM495" s="58"/>
      <c r="CN495" s="58"/>
      <c r="CO495" s="58"/>
      <c r="CP495" s="58"/>
      <c r="CQ495" s="58"/>
      <c r="CR495" s="58"/>
      <c r="CS495" s="58"/>
      <c r="CT495" s="58"/>
      <c r="CU495" s="58"/>
      <c r="CV495" s="58"/>
      <c r="CW495" s="58"/>
      <c r="CX495" s="58"/>
      <c r="CY495" s="58"/>
      <c r="CZ495" s="58"/>
      <c r="DA495" s="58"/>
      <c r="DB495" s="58"/>
      <c r="DC495" s="58"/>
      <c r="DD495" s="58"/>
      <c r="DE495" s="58"/>
      <c r="DF495" s="58"/>
      <c r="DG495" s="58"/>
      <c r="DH495" s="58"/>
      <c r="DI495" s="58"/>
      <c r="DJ495" s="58"/>
      <c r="DK495" s="58"/>
      <c r="DL495" s="58"/>
      <c r="DM495" s="58"/>
      <c r="DN495" s="58"/>
      <c r="DO495" s="58"/>
      <c r="DP495" s="58"/>
      <c r="DQ495" s="58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  <c r="EE495" s="58"/>
      <c r="EF495" s="58"/>
      <c r="EG495" s="58"/>
      <c r="EH495" s="58"/>
      <c r="EI495" s="58"/>
      <c r="EJ495" s="58"/>
      <c r="EK495" s="58"/>
      <c r="EL495" s="58"/>
      <c r="EM495" s="58"/>
      <c r="EN495" s="58"/>
      <c r="EO495" s="58"/>
      <c r="EP495" s="58"/>
      <c r="EQ495" s="58"/>
      <c r="ER495" s="58"/>
      <c r="ES495" s="58"/>
      <c r="ET495" s="58"/>
      <c r="EU495" s="58"/>
      <c r="EV495" s="58"/>
      <c r="EW495" s="58"/>
      <c r="EX495" s="58"/>
      <c r="EY495" s="58"/>
      <c r="EZ495" s="58"/>
      <c r="FA495" s="58"/>
      <c r="FB495" s="58"/>
      <c r="FC495" s="58"/>
      <c r="FD495" s="58"/>
      <c r="FE495" s="58"/>
      <c r="FF495" s="58"/>
      <c r="FG495" s="58"/>
      <c r="FH495" s="58"/>
      <c r="FI495" s="58"/>
      <c r="FJ495" s="58"/>
      <c r="FK495" s="58"/>
      <c r="FL495" s="58"/>
      <c r="FM495" s="58"/>
      <c r="FN495" s="58"/>
      <c r="FO495" s="58"/>
      <c r="FP495" s="58"/>
      <c r="FQ495" s="58"/>
      <c r="FR495" s="58"/>
      <c r="FS495" s="58"/>
      <c r="FT495" s="58"/>
      <c r="FU495" s="58"/>
      <c r="FV495" s="58"/>
      <c r="FW495" s="58"/>
      <c r="FX495" s="58"/>
      <c r="FY495" s="58"/>
      <c r="FZ495" s="58"/>
      <c r="GA495" s="58"/>
      <c r="GB495" s="58"/>
      <c r="GC495" s="58"/>
      <c r="GD495" s="58"/>
      <c r="GE495" s="58"/>
      <c r="GF495" s="58"/>
      <c r="GG495" s="58"/>
      <c r="GH495" s="58"/>
      <c r="GI495" s="58"/>
      <c r="GJ495" s="58"/>
      <c r="GK495" s="58"/>
      <c r="GL495" s="58"/>
      <c r="GM495" s="58"/>
      <c r="GN495" s="58"/>
      <c r="GO495" s="58"/>
      <c r="GP495" s="58"/>
      <c r="GQ495" s="58"/>
      <c r="GR495" s="58"/>
      <c r="GS495" s="58"/>
      <c r="GT495" s="58"/>
      <c r="GU495" s="58"/>
      <c r="GV495" s="58"/>
      <c r="GW495" s="58"/>
      <c r="GX495" s="58"/>
      <c r="GY495" s="58"/>
      <c r="GZ495" s="58"/>
      <c r="HA495" s="58"/>
      <c r="HB495" s="58"/>
      <c r="HC495" s="58"/>
      <c r="HD495" s="58"/>
      <c r="HE495" s="58"/>
      <c r="HF495" s="58"/>
      <c r="HG495" s="58"/>
      <c r="HH495" s="58"/>
      <c r="HI495" s="58"/>
      <c r="HJ495" s="58"/>
      <c r="HK495" s="58"/>
      <c r="HL495" s="58"/>
      <c r="HM495" s="58"/>
      <c r="HN495" s="58"/>
      <c r="HO495" s="58"/>
      <c r="HP495" s="58"/>
      <c r="HQ495" s="58"/>
      <c r="HR495" s="58"/>
      <c r="HS495" s="58"/>
      <c r="HT495" s="58"/>
      <c r="HU495" s="58"/>
      <c r="HV495" s="58"/>
      <c r="HW495" s="58"/>
      <c r="HX495" s="58"/>
      <c r="HY495" s="58"/>
      <c r="HZ495" s="58"/>
      <c r="IA495" s="58"/>
      <c r="IB495" s="58"/>
      <c r="IC495" s="58"/>
      <c r="ID495" s="58"/>
      <c r="IE495" s="58"/>
      <c r="IF495" s="58"/>
      <c r="IG495" s="58"/>
      <c r="IH495" s="58"/>
      <c r="II495" s="58"/>
      <c r="IJ495" s="58"/>
      <c r="IK495" s="58"/>
      <c r="IL495" s="58"/>
      <c r="IM495" s="58"/>
      <c r="IN495" s="58"/>
      <c r="IO495" s="58"/>
      <c r="IP495" s="58"/>
      <c r="IQ495" s="58"/>
      <c r="IR495" s="58"/>
    </row>
    <row r="496" spans="1:252" s="19" customFormat="1" outlineLevel="1">
      <c r="A496" s="117" t="s">
        <v>909</v>
      </c>
      <c r="B496" s="126" t="s">
        <v>910</v>
      </c>
      <c r="C496" s="117">
        <v>546.88</v>
      </c>
      <c r="D496" s="123">
        <f t="shared" si="17"/>
        <v>437.50400000000002</v>
      </c>
    </row>
    <row r="497" spans="1:4" s="19" customFormat="1" outlineLevel="1">
      <c r="A497" s="117" t="s">
        <v>911</v>
      </c>
      <c r="B497" s="126" t="s">
        <v>912</v>
      </c>
      <c r="C497" s="117">
        <v>282.17</v>
      </c>
      <c r="D497" s="123">
        <f t="shared" si="17"/>
        <v>225.73600000000002</v>
      </c>
    </row>
    <row r="498" spans="1:4" s="19" customFormat="1" outlineLevel="1">
      <c r="A498" s="117" t="s">
        <v>913</v>
      </c>
      <c r="B498" s="126" t="s">
        <v>914</v>
      </c>
      <c r="C498" s="117">
        <v>599.26</v>
      </c>
      <c r="D498" s="123">
        <f t="shared" si="17"/>
        <v>479.40800000000002</v>
      </c>
    </row>
    <row r="499" spans="1:4" s="19" customFormat="1" outlineLevel="1">
      <c r="A499" s="117" t="s">
        <v>915</v>
      </c>
      <c r="B499" s="126" t="s">
        <v>916</v>
      </c>
      <c r="C499" s="117">
        <v>303.60000000000002</v>
      </c>
      <c r="D499" s="123">
        <f t="shared" si="17"/>
        <v>242.88000000000002</v>
      </c>
    </row>
    <row r="500" spans="1:4" s="19" customFormat="1" outlineLevel="1">
      <c r="A500" s="117" t="s">
        <v>917</v>
      </c>
      <c r="B500" s="126" t="s">
        <v>918</v>
      </c>
      <c r="C500" s="117">
        <v>24.61</v>
      </c>
      <c r="D500" s="123">
        <f t="shared" si="17"/>
        <v>19.688000000000002</v>
      </c>
    </row>
    <row r="501" spans="1:4" s="19" customFormat="1" outlineLevel="1">
      <c r="A501" s="117" t="s">
        <v>919</v>
      </c>
      <c r="B501" s="126" t="s">
        <v>920</v>
      </c>
      <c r="C501" s="117">
        <v>30.16</v>
      </c>
      <c r="D501" s="123">
        <f t="shared" si="17"/>
        <v>24.128</v>
      </c>
    </row>
    <row r="502" spans="1:4" s="19" customFormat="1" outlineLevel="1">
      <c r="A502" s="129" t="s">
        <v>373</v>
      </c>
      <c r="B502" s="126" t="s">
        <v>374</v>
      </c>
      <c r="C502" s="117">
        <v>24.05</v>
      </c>
      <c r="D502" s="123">
        <f>C502*(1-DN)</f>
        <v>19.240000000000002</v>
      </c>
    </row>
    <row r="503" spans="1:4" s="19" customFormat="1" ht="65.099999999999994" customHeight="1">
      <c r="A503" s="119" t="s">
        <v>921</v>
      </c>
      <c r="B503" s="120"/>
      <c r="C503" s="120"/>
      <c r="D503" s="121"/>
    </row>
    <row r="504" spans="1:4" s="19" customFormat="1" outlineLevel="1">
      <c r="A504" s="125" t="s">
        <v>922</v>
      </c>
      <c r="B504" s="125" t="s">
        <v>923</v>
      </c>
      <c r="C504" s="123"/>
      <c r="D504" s="123">
        <f t="shared" ref="D504:D540" si="18">C504*(1-DN)</f>
        <v>0</v>
      </c>
    </row>
    <row r="505" spans="1:4" s="19" customFormat="1" outlineLevel="1">
      <c r="A505" s="125" t="s">
        <v>924</v>
      </c>
      <c r="B505" s="125" t="s">
        <v>925</v>
      </c>
      <c r="C505" s="123"/>
      <c r="D505" s="123">
        <f t="shared" si="18"/>
        <v>0</v>
      </c>
    </row>
    <row r="506" spans="1:4" s="19" customFormat="1" outlineLevel="1">
      <c r="A506" s="125" t="s">
        <v>926</v>
      </c>
      <c r="B506" s="125" t="s">
        <v>927</v>
      </c>
      <c r="C506" s="123"/>
      <c r="D506" s="123">
        <f t="shared" si="18"/>
        <v>0</v>
      </c>
    </row>
    <row r="507" spans="1:4" s="19" customFormat="1" outlineLevel="1">
      <c r="A507" s="125" t="s">
        <v>928</v>
      </c>
      <c r="B507" s="125" t="s">
        <v>929</v>
      </c>
      <c r="C507" s="123"/>
      <c r="D507" s="123">
        <f t="shared" si="18"/>
        <v>0</v>
      </c>
    </row>
    <row r="508" spans="1:4" s="19" customFormat="1" outlineLevel="1">
      <c r="A508" s="130" t="s">
        <v>930</v>
      </c>
      <c r="B508" s="130" t="s">
        <v>931</v>
      </c>
      <c r="C508" s="118"/>
      <c r="D508" s="118">
        <f>C508*(1-DN)</f>
        <v>0</v>
      </c>
    </row>
    <row r="509" spans="1:4" s="19" customFormat="1" outlineLevel="1">
      <c r="A509" s="130" t="s">
        <v>932</v>
      </c>
      <c r="B509" s="130" t="s">
        <v>933</v>
      </c>
      <c r="C509" s="118"/>
      <c r="D509" s="118">
        <f>C509*(1-DN)</f>
        <v>0</v>
      </c>
    </row>
    <row r="510" spans="1:4" s="19" customFormat="1" outlineLevel="1">
      <c r="A510" s="130" t="s">
        <v>934</v>
      </c>
      <c r="B510" s="130" t="s">
        <v>935</v>
      </c>
      <c r="C510" s="118">
        <v>305.25</v>
      </c>
      <c r="D510" s="118">
        <f>C510*(1-DN)</f>
        <v>244.20000000000002</v>
      </c>
    </row>
    <row r="511" spans="1:4" s="19" customFormat="1" outlineLevel="1">
      <c r="A511" s="130" t="s">
        <v>936</v>
      </c>
      <c r="B511" s="130" t="s">
        <v>937</v>
      </c>
      <c r="C511" s="118">
        <v>363</v>
      </c>
      <c r="D511" s="118">
        <f>C511*(1-DN)</f>
        <v>290.40000000000003</v>
      </c>
    </row>
    <row r="512" spans="1:4" s="19" customFormat="1" outlineLevel="1">
      <c r="A512" s="130" t="s">
        <v>938</v>
      </c>
      <c r="B512" s="130" t="s">
        <v>939</v>
      </c>
      <c r="C512" s="118"/>
      <c r="D512" s="118">
        <f>C512*(1-DN)</f>
        <v>0</v>
      </c>
    </row>
    <row r="513" spans="1:4" s="19" customFormat="1" outlineLevel="1">
      <c r="A513" s="125" t="s">
        <v>940</v>
      </c>
      <c r="B513" s="125" t="s">
        <v>941</v>
      </c>
      <c r="C513" s="123"/>
      <c r="D513" s="123">
        <f t="shared" si="18"/>
        <v>0</v>
      </c>
    </row>
    <row r="514" spans="1:4" s="19" customFormat="1" outlineLevel="1">
      <c r="A514" s="125" t="s">
        <v>942</v>
      </c>
      <c r="B514" s="125" t="s">
        <v>943</v>
      </c>
      <c r="C514" s="123"/>
      <c r="D514" s="123">
        <f t="shared" si="18"/>
        <v>0</v>
      </c>
    </row>
    <row r="515" spans="1:4" s="19" customFormat="1" outlineLevel="1">
      <c r="A515" s="125" t="s">
        <v>944</v>
      </c>
      <c r="B515" s="125" t="s">
        <v>945</v>
      </c>
      <c r="C515" s="123"/>
      <c r="D515" s="123">
        <f t="shared" si="18"/>
        <v>0</v>
      </c>
    </row>
    <row r="516" spans="1:4" s="19" customFormat="1" outlineLevel="1">
      <c r="A516" s="130" t="s">
        <v>946</v>
      </c>
      <c r="B516" s="130" t="s">
        <v>947</v>
      </c>
      <c r="C516" s="118"/>
      <c r="D516" s="118">
        <f t="shared" si="18"/>
        <v>0</v>
      </c>
    </row>
    <row r="517" spans="1:4" s="19" customFormat="1" outlineLevel="1">
      <c r="A517" s="130" t="s">
        <v>948</v>
      </c>
      <c r="B517" s="130" t="s">
        <v>949</v>
      </c>
      <c r="C517" s="118"/>
      <c r="D517" s="118">
        <f t="shared" si="18"/>
        <v>0</v>
      </c>
    </row>
    <row r="518" spans="1:4" s="19" customFormat="1" outlineLevel="1">
      <c r="A518" s="125" t="s">
        <v>950</v>
      </c>
      <c r="B518" s="125" t="s">
        <v>951</v>
      </c>
      <c r="C518" s="123">
        <v>55.69</v>
      </c>
      <c r="D518" s="123">
        <f t="shared" si="18"/>
        <v>44.552</v>
      </c>
    </row>
    <row r="519" spans="1:4" s="19" customFormat="1" outlineLevel="1">
      <c r="A519" s="117" t="s">
        <v>952</v>
      </c>
      <c r="B519" s="117" t="s">
        <v>953</v>
      </c>
      <c r="C519" s="118">
        <v>63.11</v>
      </c>
      <c r="D519" s="118">
        <f t="shared" si="18"/>
        <v>50.488</v>
      </c>
    </row>
    <row r="520" spans="1:4" s="19" customFormat="1" outlineLevel="1">
      <c r="A520" s="125" t="s">
        <v>954</v>
      </c>
      <c r="B520" s="125" t="s">
        <v>955</v>
      </c>
      <c r="C520" s="123"/>
      <c r="D520" s="123">
        <f t="shared" si="18"/>
        <v>0</v>
      </c>
    </row>
    <row r="521" spans="1:4" s="19" customFormat="1" outlineLevel="1">
      <c r="A521" s="122" t="s">
        <v>956</v>
      </c>
      <c r="B521" s="122" t="s">
        <v>957</v>
      </c>
      <c r="C521" s="123"/>
      <c r="D521" s="123">
        <f t="shared" si="18"/>
        <v>0</v>
      </c>
    </row>
    <row r="522" spans="1:4" s="19" customFormat="1" outlineLevel="1">
      <c r="A522" s="122" t="s">
        <v>958</v>
      </c>
      <c r="B522" s="122" t="s">
        <v>959</v>
      </c>
      <c r="C522" s="123"/>
      <c r="D522" s="123">
        <f t="shared" si="18"/>
        <v>0</v>
      </c>
    </row>
    <row r="523" spans="1:4" s="19" customFormat="1" outlineLevel="1">
      <c r="A523" s="122" t="s">
        <v>960</v>
      </c>
      <c r="B523" s="122" t="s">
        <v>961</v>
      </c>
      <c r="C523" s="123"/>
      <c r="D523" s="123">
        <f t="shared" si="18"/>
        <v>0</v>
      </c>
    </row>
    <row r="524" spans="1:4" s="19" customFormat="1" outlineLevel="1">
      <c r="A524" s="122" t="s">
        <v>962</v>
      </c>
      <c r="B524" s="122" t="s">
        <v>963</v>
      </c>
      <c r="C524" s="123"/>
      <c r="D524" s="123">
        <f t="shared" si="18"/>
        <v>0</v>
      </c>
    </row>
    <row r="525" spans="1:4" s="19" customFormat="1" outlineLevel="1">
      <c r="A525" s="122" t="s">
        <v>964</v>
      </c>
      <c r="B525" s="122" t="s">
        <v>965</v>
      </c>
      <c r="C525" s="123"/>
      <c r="D525" s="123">
        <f t="shared" si="18"/>
        <v>0</v>
      </c>
    </row>
    <row r="526" spans="1:4" s="19" customFormat="1" outlineLevel="1">
      <c r="A526" s="122" t="s">
        <v>966</v>
      </c>
      <c r="B526" s="122" t="s">
        <v>967</v>
      </c>
      <c r="C526" s="123"/>
      <c r="D526" s="123">
        <f t="shared" si="18"/>
        <v>0</v>
      </c>
    </row>
    <row r="527" spans="1:4" s="19" customFormat="1" outlineLevel="1">
      <c r="A527" s="122" t="s">
        <v>968</v>
      </c>
      <c r="B527" s="122" t="s">
        <v>969</v>
      </c>
      <c r="C527" s="123"/>
      <c r="D527" s="123">
        <f t="shared" si="18"/>
        <v>0</v>
      </c>
    </row>
    <row r="528" spans="1:4" s="19" customFormat="1" outlineLevel="1">
      <c r="A528" s="122" t="s">
        <v>970</v>
      </c>
      <c r="B528" s="122" t="s">
        <v>971</v>
      </c>
      <c r="C528" s="123"/>
      <c r="D528" s="123">
        <f t="shared" si="18"/>
        <v>0</v>
      </c>
    </row>
    <row r="529" spans="1:4" s="19" customFormat="1" outlineLevel="1">
      <c r="A529" s="122" t="s">
        <v>972</v>
      </c>
      <c r="B529" s="122" t="s">
        <v>973</v>
      </c>
      <c r="C529" s="123"/>
      <c r="D529" s="123">
        <f t="shared" si="18"/>
        <v>0</v>
      </c>
    </row>
    <row r="530" spans="1:4" s="19" customFormat="1" outlineLevel="1">
      <c r="A530" s="125" t="s">
        <v>974</v>
      </c>
      <c r="B530" s="125" t="s">
        <v>975</v>
      </c>
      <c r="C530" s="123"/>
      <c r="D530" s="123">
        <f t="shared" si="18"/>
        <v>0</v>
      </c>
    </row>
    <row r="531" spans="1:4" s="19" customFormat="1" outlineLevel="1">
      <c r="A531" s="126" t="s">
        <v>976</v>
      </c>
      <c r="B531" s="125" t="s">
        <v>977</v>
      </c>
      <c r="C531" s="123"/>
      <c r="D531" s="123">
        <f t="shared" si="18"/>
        <v>0</v>
      </c>
    </row>
    <row r="532" spans="1:4" s="19" customFormat="1" outlineLevel="1">
      <c r="A532" s="126" t="s">
        <v>978</v>
      </c>
      <c r="B532" s="125" t="s">
        <v>979</v>
      </c>
      <c r="C532" s="123"/>
      <c r="D532" s="123">
        <f t="shared" si="18"/>
        <v>0</v>
      </c>
    </row>
    <row r="533" spans="1:4" s="19" customFormat="1" outlineLevel="1">
      <c r="A533" s="126" t="s">
        <v>980</v>
      </c>
      <c r="B533" s="125" t="s">
        <v>981</v>
      </c>
      <c r="C533" s="123"/>
      <c r="D533" s="123">
        <f t="shared" si="18"/>
        <v>0</v>
      </c>
    </row>
    <row r="534" spans="1:4" s="19" customFormat="1" outlineLevel="1">
      <c r="A534" s="126" t="s">
        <v>982</v>
      </c>
      <c r="B534" s="125" t="s">
        <v>983</v>
      </c>
      <c r="C534" s="123"/>
      <c r="D534" s="123">
        <f t="shared" si="18"/>
        <v>0</v>
      </c>
    </row>
    <row r="535" spans="1:4" s="19" customFormat="1" outlineLevel="1">
      <c r="A535" s="126" t="s">
        <v>984</v>
      </c>
      <c r="B535" s="125" t="s">
        <v>985</v>
      </c>
      <c r="C535" s="123"/>
      <c r="D535" s="123">
        <f t="shared" si="18"/>
        <v>0</v>
      </c>
    </row>
    <row r="536" spans="1:4" s="19" customFormat="1" outlineLevel="1">
      <c r="A536" s="126" t="s">
        <v>986</v>
      </c>
      <c r="B536" s="125" t="s">
        <v>987</v>
      </c>
      <c r="C536" s="123">
        <v>74.8</v>
      </c>
      <c r="D536" s="123">
        <f t="shared" si="18"/>
        <v>59.84</v>
      </c>
    </row>
    <row r="537" spans="1:4" s="19" customFormat="1" outlineLevel="1">
      <c r="A537" s="126" t="s">
        <v>988</v>
      </c>
      <c r="B537" s="125" t="s">
        <v>989</v>
      </c>
      <c r="C537" s="123">
        <v>124.67</v>
      </c>
      <c r="D537" s="123">
        <f t="shared" si="18"/>
        <v>99.736000000000004</v>
      </c>
    </row>
    <row r="538" spans="1:4" s="19" customFormat="1" outlineLevel="1">
      <c r="A538" s="126" t="s">
        <v>990</v>
      </c>
      <c r="B538" s="125" t="s">
        <v>991</v>
      </c>
      <c r="C538" s="123">
        <v>220</v>
      </c>
      <c r="D538" s="123">
        <f t="shared" si="18"/>
        <v>176</v>
      </c>
    </row>
    <row r="539" spans="1:4" s="19" customFormat="1" outlineLevel="1">
      <c r="A539" s="126" t="s">
        <v>992</v>
      </c>
      <c r="B539" s="126" t="s">
        <v>993</v>
      </c>
      <c r="C539" s="123"/>
      <c r="D539" s="123">
        <f t="shared" si="18"/>
        <v>0</v>
      </c>
    </row>
    <row r="540" spans="1:4" s="19" customFormat="1" outlineLevel="1">
      <c r="A540" s="126" t="s">
        <v>994</v>
      </c>
      <c r="B540" s="126" t="s">
        <v>995</v>
      </c>
      <c r="C540" s="123"/>
      <c r="D540" s="123">
        <f t="shared" si="18"/>
        <v>0</v>
      </c>
    </row>
    <row r="541" spans="1:4" s="19" customFormat="1">
      <c r="A541" s="131"/>
      <c r="B541" s="122"/>
      <c r="C541" s="123"/>
      <c r="D541" s="123"/>
    </row>
    <row r="542" spans="1:4" s="19" customFormat="1" ht="15.75">
      <c r="A542" s="132" t="s">
        <v>996</v>
      </c>
      <c r="B542" s="133"/>
      <c r="C542" s="134"/>
      <c r="D542" s="134"/>
    </row>
    <row r="543" spans="1:4" s="19" customFormat="1">
      <c r="A543" s="122" t="s">
        <v>997</v>
      </c>
      <c r="B543" s="122"/>
      <c r="C543" s="135"/>
      <c r="D543" s="135"/>
    </row>
    <row r="544" spans="1:4" s="19" customFormat="1"/>
    <row r="545" s="19" customFormat="1"/>
    <row r="546" s="19" customFormat="1"/>
    <row r="547" s="19" customFormat="1"/>
    <row r="548" s="19" customFormat="1"/>
    <row r="549" s="19" customFormat="1"/>
    <row r="550" s="19" customFormat="1"/>
    <row r="551" s="19" customFormat="1"/>
    <row r="552" s="19" customFormat="1" ht="15.75" customHeight="1"/>
    <row r="553" s="19" customFormat="1"/>
    <row r="554" s="19" customFormat="1"/>
  </sheetData>
  <mergeCells count="44">
    <mergeCell ref="A481:D481"/>
    <mergeCell ref="A503:D503"/>
    <mergeCell ref="A386:D386"/>
    <mergeCell ref="A393:D393"/>
    <mergeCell ref="A410:D410"/>
    <mergeCell ref="A423:D423"/>
    <mergeCell ref="A462:D462"/>
    <mergeCell ref="A470:D470"/>
    <mergeCell ref="A329:D329"/>
    <mergeCell ref="A336:D336"/>
    <mergeCell ref="A341:D341"/>
    <mergeCell ref="A346:D346"/>
    <mergeCell ref="A356:D356"/>
    <mergeCell ref="A372:D372"/>
    <mergeCell ref="A206:D206"/>
    <mergeCell ref="A239:D239"/>
    <mergeCell ref="A266:D266"/>
    <mergeCell ref="A267:D267"/>
    <mergeCell ref="A280:D280"/>
    <mergeCell ref="A303:D303"/>
    <mergeCell ref="A142:D142"/>
    <mergeCell ref="A155:D155"/>
    <mergeCell ref="A160:D160"/>
    <mergeCell ref="A171:D171"/>
    <mergeCell ref="A191:D191"/>
    <mergeCell ref="A203:D203"/>
    <mergeCell ref="A99:D99"/>
    <mergeCell ref="A104:D104"/>
    <mergeCell ref="A113:D113"/>
    <mergeCell ref="A118:D118"/>
    <mergeCell ref="A124:D124"/>
    <mergeCell ref="A131:D131"/>
    <mergeCell ref="A55:D55"/>
    <mergeCell ref="A61:D61"/>
    <mergeCell ref="A68:D68"/>
    <mergeCell ref="A77:D77"/>
    <mergeCell ref="A81:D81"/>
    <mergeCell ref="A90:D90"/>
    <mergeCell ref="C5:D5"/>
    <mergeCell ref="C6:D6"/>
    <mergeCell ref="A25:D25"/>
    <mergeCell ref="A35:D35"/>
    <mergeCell ref="A41:D41"/>
    <mergeCell ref="A49:D49"/>
  </mergeCells>
  <hyperlinks>
    <hyperlink ref="B6" r:id="rId1" display="http://www.statuspro.in.ua/"/>
    <hyperlink ref="B5" r:id="rId2" display="mailto:info@nl.com.ua"/>
  </hyperlinks>
  <pageMargins left="0.75" right="0.17" top="0.4" bottom="0.49" header="0.5" footer="0.5"/>
  <pageSetup paperSize="9" scale="66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indexed="11"/>
    <outlinePr summaryBelow="0"/>
  </sheetPr>
  <dimension ref="A1:G221"/>
  <sheetViews>
    <sheetView zoomScaleNormal="100" workbookViewId="0">
      <pane ySplit="9" topLeftCell="A190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18.5703125" customWidth="1"/>
    <col min="2" max="2" width="72.28515625" customWidth="1"/>
    <col min="3" max="4" width="12.28515625" customWidth="1"/>
    <col min="5" max="5" width="11.7109375" customWidth="1"/>
  </cols>
  <sheetData>
    <row r="1" spans="1:4" ht="12" customHeight="1">
      <c r="A1" s="136" t="s">
        <v>4</v>
      </c>
      <c r="B1" s="2"/>
      <c r="C1" s="137"/>
      <c r="D1" s="138"/>
    </row>
    <row r="2" spans="1:4" s="19" customFormat="1" ht="12" customHeight="1">
      <c r="A2" s="26"/>
      <c r="B2" s="139" t="s">
        <v>5</v>
      </c>
      <c r="C2" s="140" t="b">
        <v>1</v>
      </c>
      <c r="D2" s="23"/>
    </row>
    <row r="3" spans="1:4" s="19" customFormat="1" ht="12" customHeight="1">
      <c r="A3" s="141"/>
      <c r="B3" s="142" t="s">
        <v>6</v>
      </c>
      <c r="C3" s="143"/>
      <c r="D3" s="144" t="b">
        <v>1</v>
      </c>
    </row>
    <row r="4" spans="1:4" s="19" customFormat="1" ht="12" customHeight="1">
      <c r="A4" s="26"/>
      <c r="B4" s="139" t="s">
        <v>998</v>
      </c>
      <c r="C4" s="143"/>
      <c r="D4" s="145"/>
    </row>
    <row r="5" spans="1:4" s="19" customFormat="1" ht="12" customHeight="1">
      <c r="A5" s="26"/>
      <c r="B5" s="29" t="s">
        <v>8</v>
      </c>
      <c r="C5" s="146" t="s">
        <v>999</v>
      </c>
      <c r="D5" s="147"/>
    </row>
    <row r="6" spans="1:4" s="19" customFormat="1" ht="12" customHeight="1">
      <c r="A6" s="141"/>
      <c r="B6" s="32" t="s">
        <v>10</v>
      </c>
      <c r="C6" s="148" t="s">
        <v>9</v>
      </c>
      <c r="D6" s="149"/>
    </row>
    <row r="7" spans="1:4" s="19" customFormat="1" ht="12.95" customHeight="1">
      <c r="A7" s="141"/>
      <c r="B7" s="150"/>
      <c r="C7" s="151">
        <v>0.2</v>
      </c>
      <c r="D7" s="152"/>
    </row>
    <row r="8" spans="1:4" s="19" customFormat="1" ht="12" customHeight="1">
      <c r="A8" s="153">
        <f>IF(D3,A4,A5)</f>
        <v>0</v>
      </c>
      <c r="B8" s="35"/>
      <c r="C8" s="154"/>
      <c r="D8" s="155"/>
    </row>
    <row r="9" spans="1:4" s="19" customFormat="1">
      <c r="A9" s="156" t="s">
        <v>12</v>
      </c>
      <c r="B9" s="156" t="s">
        <v>13</v>
      </c>
      <c r="C9" s="157" t="s">
        <v>14</v>
      </c>
      <c r="D9" s="157" t="s">
        <v>15</v>
      </c>
    </row>
    <row r="10" spans="1:4" s="19" customFormat="1" ht="65.099999999999994" customHeight="1">
      <c r="A10" s="158" t="s">
        <v>1000</v>
      </c>
      <c r="B10" s="159"/>
      <c r="C10" s="159"/>
      <c r="D10" s="160"/>
    </row>
    <row r="11" spans="1:4" s="19" customFormat="1" outlineLevel="1">
      <c r="A11" s="92" t="s">
        <v>1001</v>
      </c>
      <c r="B11" s="161" t="s">
        <v>1002</v>
      </c>
      <c r="C11" s="93"/>
      <c r="D11" s="93">
        <f t="shared" ref="D11:D13" si="0">C11*(1-DMT)</f>
        <v>0</v>
      </c>
    </row>
    <row r="12" spans="1:4" s="19" customFormat="1" outlineLevel="1">
      <c r="A12" s="92" t="s">
        <v>1003</v>
      </c>
      <c r="B12" s="92" t="s">
        <v>1004</v>
      </c>
      <c r="C12" s="93">
        <v>28.57</v>
      </c>
      <c r="D12" s="93">
        <f t="shared" si="0"/>
        <v>22.856000000000002</v>
      </c>
    </row>
    <row r="13" spans="1:4" s="19" customFormat="1" outlineLevel="1">
      <c r="A13" s="92" t="s">
        <v>1001</v>
      </c>
      <c r="B13" s="92" t="s">
        <v>1002</v>
      </c>
      <c r="C13" s="93"/>
      <c r="D13" s="93">
        <f t="shared" si="0"/>
        <v>0</v>
      </c>
    </row>
    <row r="14" spans="1:4" s="19" customFormat="1" ht="65.099999999999994" customHeight="1">
      <c r="A14" s="87" t="s">
        <v>1005</v>
      </c>
      <c r="B14" s="88"/>
      <c r="C14" s="88"/>
      <c r="D14" s="89"/>
    </row>
    <row r="15" spans="1:4" s="19" customFormat="1" outlineLevel="1">
      <c r="A15" s="73" t="s">
        <v>1006</v>
      </c>
      <c r="B15" s="73" t="s">
        <v>1007</v>
      </c>
      <c r="C15" s="93">
        <v>29.45</v>
      </c>
      <c r="D15" s="93">
        <f t="shared" ref="D15:D31" si="1">C15*(1-DMT)</f>
        <v>23.560000000000002</v>
      </c>
    </row>
    <row r="16" spans="1:4" s="19" customFormat="1" outlineLevel="1">
      <c r="A16" s="92" t="s">
        <v>1008</v>
      </c>
      <c r="B16" s="92" t="s">
        <v>1009</v>
      </c>
      <c r="C16" s="93"/>
      <c r="D16" s="93">
        <f t="shared" si="1"/>
        <v>0</v>
      </c>
    </row>
    <row r="17" spans="1:5" s="19" customFormat="1" outlineLevel="1">
      <c r="A17" s="92" t="s">
        <v>1010</v>
      </c>
      <c r="B17" s="92" t="s">
        <v>1011</v>
      </c>
      <c r="C17" s="93">
        <v>35.090000000000003</v>
      </c>
      <c r="D17" s="93">
        <f t="shared" si="1"/>
        <v>28.072000000000003</v>
      </c>
    </row>
    <row r="18" spans="1:5" s="19" customFormat="1" outlineLevel="1">
      <c r="A18" s="92" t="s">
        <v>1012</v>
      </c>
      <c r="B18" s="92" t="s">
        <v>1013</v>
      </c>
      <c r="C18" s="93">
        <v>53.76</v>
      </c>
      <c r="D18" s="93">
        <f t="shared" si="1"/>
        <v>43.008000000000003</v>
      </c>
    </row>
    <row r="19" spans="1:5" s="19" customFormat="1" outlineLevel="1">
      <c r="A19" s="92" t="s">
        <v>1014</v>
      </c>
      <c r="B19" s="92" t="s">
        <v>1015</v>
      </c>
      <c r="C19" s="93">
        <v>69.55</v>
      </c>
      <c r="D19" s="93">
        <f t="shared" si="1"/>
        <v>55.64</v>
      </c>
    </row>
    <row r="20" spans="1:5" s="19" customFormat="1" outlineLevel="1">
      <c r="A20" s="92" t="s">
        <v>1016</v>
      </c>
      <c r="B20" s="92" t="s">
        <v>1017</v>
      </c>
      <c r="C20" s="93"/>
      <c r="D20" s="93">
        <f t="shared" si="1"/>
        <v>0</v>
      </c>
    </row>
    <row r="21" spans="1:5" s="19" customFormat="1" outlineLevel="1">
      <c r="A21" s="92" t="s">
        <v>1018</v>
      </c>
      <c r="B21" s="92" t="s">
        <v>1019</v>
      </c>
      <c r="C21" s="93">
        <v>75.81</v>
      </c>
      <c r="D21" s="93">
        <f t="shared" si="1"/>
        <v>60.648000000000003</v>
      </c>
    </row>
    <row r="22" spans="1:5" s="19" customFormat="1" outlineLevel="1">
      <c r="A22" s="92" t="s">
        <v>1020</v>
      </c>
      <c r="B22" s="92" t="s">
        <v>1021</v>
      </c>
      <c r="C22" s="93"/>
      <c r="D22" s="93">
        <f t="shared" si="1"/>
        <v>0</v>
      </c>
    </row>
    <row r="23" spans="1:5" s="19" customFormat="1" outlineLevel="1">
      <c r="A23" s="92" t="s">
        <v>1022</v>
      </c>
      <c r="B23" s="92" t="s">
        <v>1023</v>
      </c>
      <c r="C23" s="93">
        <v>100.68</v>
      </c>
      <c r="D23" s="93">
        <f t="shared" si="1"/>
        <v>80.544000000000011</v>
      </c>
    </row>
    <row r="24" spans="1:5" s="19" customFormat="1" outlineLevel="1">
      <c r="A24" s="92" t="s">
        <v>1024</v>
      </c>
      <c r="B24" s="92" t="s">
        <v>1025</v>
      </c>
      <c r="C24" s="93">
        <v>159.13999999999999</v>
      </c>
      <c r="D24" s="93">
        <f t="shared" si="1"/>
        <v>127.312</v>
      </c>
    </row>
    <row r="25" spans="1:5" s="19" customFormat="1" ht="65.099999999999994" customHeight="1">
      <c r="A25" s="87" t="s">
        <v>1026</v>
      </c>
      <c r="B25" s="88"/>
      <c r="C25" s="88"/>
      <c r="D25" s="89"/>
    </row>
    <row r="26" spans="1:5" s="19" customFormat="1" outlineLevel="1">
      <c r="A26" s="92" t="s">
        <v>1027</v>
      </c>
      <c r="B26" s="100" t="s">
        <v>1028</v>
      </c>
      <c r="C26" s="93">
        <v>140.85</v>
      </c>
      <c r="D26" s="93">
        <f t="shared" si="1"/>
        <v>112.68</v>
      </c>
    </row>
    <row r="27" spans="1:5" s="19" customFormat="1" outlineLevel="1">
      <c r="A27" s="92" t="s">
        <v>1029</v>
      </c>
      <c r="B27" s="100" t="s">
        <v>1030</v>
      </c>
      <c r="C27" s="93">
        <v>194.98</v>
      </c>
      <c r="D27" s="93">
        <f t="shared" si="1"/>
        <v>155.98400000000001</v>
      </c>
    </row>
    <row r="28" spans="1:5" s="19" customFormat="1" outlineLevel="1">
      <c r="A28" s="92" t="s">
        <v>1031</v>
      </c>
      <c r="B28" s="92" t="s">
        <v>1032</v>
      </c>
      <c r="C28" s="93">
        <v>213.52</v>
      </c>
      <c r="D28" s="93">
        <f t="shared" si="1"/>
        <v>170.81600000000003</v>
      </c>
    </row>
    <row r="29" spans="1:5" s="19" customFormat="1" outlineLevel="1">
      <c r="A29" s="92" t="s">
        <v>1033</v>
      </c>
      <c r="B29" s="92" t="s">
        <v>1034</v>
      </c>
      <c r="C29" s="93">
        <v>297.23</v>
      </c>
      <c r="D29" s="93">
        <f t="shared" si="1"/>
        <v>237.78400000000002</v>
      </c>
    </row>
    <row r="30" spans="1:5" s="19" customFormat="1" outlineLevel="1">
      <c r="A30" s="94" t="s">
        <v>1035</v>
      </c>
      <c r="B30" s="94" t="s">
        <v>1036</v>
      </c>
      <c r="C30" s="95">
        <v>307.94</v>
      </c>
      <c r="D30" s="95">
        <f t="shared" si="1"/>
        <v>246.352</v>
      </c>
      <c r="E30" s="162"/>
    </row>
    <row r="31" spans="1:5" s="19" customFormat="1" outlineLevel="1">
      <c r="A31" s="94" t="s">
        <v>1037</v>
      </c>
      <c r="B31" s="94" t="s">
        <v>1038</v>
      </c>
      <c r="C31" s="95">
        <v>360.26</v>
      </c>
      <c r="D31" s="95">
        <f t="shared" si="1"/>
        <v>288.20800000000003</v>
      </c>
      <c r="E31" s="162"/>
    </row>
    <row r="32" spans="1:5" s="19" customFormat="1" ht="65.099999999999994" customHeight="1">
      <c r="A32" s="87" t="s">
        <v>1039</v>
      </c>
      <c r="B32" s="88"/>
      <c r="C32" s="88"/>
      <c r="D32" s="89"/>
    </row>
    <row r="33" spans="1:5" s="19" customFormat="1" outlineLevel="1">
      <c r="A33" s="100" t="s">
        <v>1040</v>
      </c>
      <c r="B33" s="92" t="s">
        <v>1041</v>
      </c>
      <c r="C33" s="93">
        <v>253.12</v>
      </c>
      <c r="D33" s="93">
        <f t="shared" ref="D33:D46" si="2">C33*(1-DMT)</f>
        <v>202.49600000000001</v>
      </c>
      <c r="E33" s="163"/>
    </row>
    <row r="34" spans="1:5" s="19" customFormat="1" outlineLevel="1">
      <c r="A34" s="100" t="s">
        <v>1042</v>
      </c>
      <c r="B34" s="92" t="s">
        <v>1043</v>
      </c>
      <c r="C34" s="93">
        <v>88.59</v>
      </c>
      <c r="D34" s="93">
        <f t="shared" si="2"/>
        <v>70.872</v>
      </c>
      <c r="E34" s="163"/>
    </row>
    <row r="35" spans="1:5" s="19" customFormat="1" outlineLevel="1">
      <c r="A35" s="100" t="s">
        <v>1044</v>
      </c>
      <c r="B35" s="92" t="s">
        <v>1045</v>
      </c>
      <c r="C35" s="93">
        <v>88.59</v>
      </c>
      <c r="D35" s="93">
        <f t="shared" si="2"/>
        <v>70.872</v>
      </c>
      <c r="E35" s="163"/>
    </row>
    <row r="36" spans="1:5" s="19" customFormat="1" ht="65.099999999999994" customHeight="1">
      <c r="A36" s="87" t="s">
        <v>1046</v>
      </c>
      <c r="B36" s="88"/>
      <c r="C36" s="88"/>
      <c r="D36" s="89"/>
    </row>
    <row r="37" spans="1:5" s="19" customFormat="1" outlineLevel="1">
      <c r="A37" s="92" t="s">
        <v>1047</v>
      </c>
      <c r="B37" s="92" t="s">
        <v>1048</v>
      </c>
      <c r="C37" s="93">
        <v>136.02000000000001</v>
      </c>
      <c r="D37" s="93">
        <f t="shared" si="2"/>
        <v>108.81600000000002</v>
      </c>
    </row>
    <row r="38" spans="1:5" s="19" customFormat="1" outlineLevel="1">
      <c r="A38" s="92" t="s">
        <v>1049</v>
      </c>
      <c r="B38" s="92" t="s">
        <v>1050</v>
      </c>
      <c r="C38" s="93">
        <v>30.64</v>
      </c>
      <c r="D38" s="93">
        <f t="shared" si="2"/>
        <v>24.512</v>
      </c>
    </row>
    <row r="39" spans="1:5" s="19" customFormat="1" outlineLevel="1">
      <c r="A39" s="92" t="s">
        <v>1051</v>
      </c>
      <c r="B39" s="92" t="s">
        <v>1052</v>
      </c>
      <c r="C39" s="93">
        <v>43.54</v>
      </c>
      <c r="D39" s="93">
        <f t="shared" si="2"/>
        <v>34.832000000000001</v>
      </c>
    </row>
    <row r="40" spans="1:5" s="19" customFormat="1" outlineLevel="1">
      <c r="A40" s="92" t="s">
        <v>1053</v>
      </c>
      <c r="B40" s="92" t="s">
        <v>1054</v>
      </c>
      <c r="C40" s="93">
        <v>43.54</v>
      </c>
      <c r="D40" s="93">
        <f t="shared" si="2"/>
        <v>34.832000000000001</v>
      </c>
    </row>
    <row r="41" spans="1:5" s="19" customFormat="1" outlineLevel="1">
      <c r="A41" s="92" t="s">
        <v>1055</v>
      </c>
      <c r="B41" s="92" t="s">
        <v>1056</v>
      </c>
      <c r="C41" s="93">
        <v>43.54</v>
      </c>
      <c r="D41" s="93">
        <f t="shared" si="2"/>
        <v>34.832000000000001</v>
      </c>
    </row>
    <row r="42" spans="1:5" s="19" customFormat="1" outlineLevel="1">
      <c r="A42" s="92" t="s">
        <v>1057</v>
      </c>
      <c r="B42" s="92" t="s">
        <v>1058</v>
      </c>
      <c r="C42" s="93">
        <v>38.090000000000003</v>
      </c>
      <c r="D42" s="93">
        <f t="shared" si="2"/>
        <v>30.472000000000005</v>
      </c>
    </row>
    <row r="43" spans="1:5" s="19" customFormat="1" ht="65.099999999999994" customHeight="1">
      <c r="A43" s="87" t="s">
        <v>1059</v>
      </c>
      <c r="B43" s="88"/>
      <c r="C43" s="88"/>
      <c r="D43" s="89"/>
    </row>
    <row r="44" spans="1:5" s="19" customFormat="1" outlineLevel="1">
      <c r="A44" s="92" t="s">
        <v>1060</v>
      </c>
      <c r="B44" s="92" t="s">
        <v>1061</v>
      </c>
      <c r="C44" s="93">
        <v>102.5</v>
      </c>
      <c r="D44" s="93">
        <f t="shared" si="2"/>
        <v>82</v>
      </c>
    </row>
    <row r="45" spans="1:5" s="19" customFormat="1" outlineLevel="1">
      <c r="A45" s="92" t="s">
        <v>1062</v>
      </c>
      <c r="B45" s="92" t="s">
        <v>1063</v>
      </c>
      <c r="C45" s="93">
        <v>47.62</v>
      </c>
      <c r="D45" s="93">
        <f t="shared" si="2"/>
        <v>38.095999999999997</v>
      </c>
    </row>
    <row r="46" spans="1:5" s="19" customFormat="1" outlineLevel="1">
      <c r="A46" s="92" t="s">
        <v>1064</v>
      </c>
      <c r="B46" s="92" t="s">
        <v>1065</v>
      </c>
      <c r="C46" s="93">
        <v>27.88</v>
      </c>
      <c r="D46" s="93">
        <f t="shared" si="2"/>
        <v>22.304000000000002</v>
      </c>
    </row>
    <row r="47" spans="1:5" s="19" customFormat="1" ht="65.099999999999994" customHeight="1">
      <c r="A47" s="87" t="s">
        <v>1066</v>
      </c>
      <c r="B47" s="88"/>
      <c r="C47" s="88"/>
      <c r="D47" s="89"/>
    </row>
    <row r="48" spans="1:5" s="19" customFormat="1" outlineLevel="1">
      <c r="A48" s="100" t="s">
        <v>1067</v>
      </c>
      <c r="B48" s="164" t="s">
        <v>1068</v>
      </c>
      <c r="C48" s="165">
        <v>144.6</v>
      </c>
      <c r="D48" s="93">
        <f t="shared" ref="D48:D55" si="3">C48*(1-DMT)</f>
        <v>115.68</v>
      </c>
      <c r="E48" s="166"/>
    </row>
    <row r="49" spans="1:5" s="19" customFormat="1" outlineLevel="1">
      <c r="A49" s="100" t="s">
        <v>1069</v>
      </c>
      <c r="B49" s="92" t="s">
        <v>1070</v>
      </c>
      <c r="C49" s="93">
        <v>65.290000000000006</v>
      </c>
      <c r="D49" s="93">
        <f t="shared" si="3"/>
        <v>52.232000000000006</v>
      </c>
      <c r="E49" s="166"/>
    </row>
    <row r="50" spans="1:5" s="19" customFormat="1" outlineLevel="1">
      <c r="A50" s="100" t="s">
        <v>1071</v>
      </c>
      <c r="B50" s="92" t="s">
        <v>1072</v>
      </c>
      <c r="C50" s="93">
        <v>65.290000000000006</v>
      </c>
      <c r="D50" s="93">
        <f t="shared" si="3"/>
        <v>52.232000000000006</v>
      </c>
      <c r="E50" s="166"/>
    </row>
    <row r="51" spans="1:5" s="19" customFormat="1" outlineLevel="1">
      <c r="A51" s="100" t="s">
        <v>1073</v>
      </c>
      <c r="B51" s="92" t="s">
        <v>1074</v>
      </c>
      <c r="C51" s="93">
        <v>118.35</v>
      </c>
      <c r="D51" s="93">
        <f t="shared" si="3"/>
        <v>94.68</v>
      </c>
      <c r="E51" s="166"/>
    </row>
    <row r="52" spans="1:5" s="19" customFormat="1" outlineLevel="1">
      <c r="A52" s="100" t="s">
        <v>1075</v>
      </c>
      <c r="B52" s="92" t="s">
        <v>1076</v>
      </c>
      <c r="C52" s="93">
        <v>152.37</v>
      </c>
      <c r="D52" s="93">
        <f t="shared" si="3"/>
        <v>121.89600000000002</v>
      </c>
      <c r="E52" s="166"/>
    </row>
    <row r="53" spans="1:5" s="19" customFormat="1" outlineLevel="1">
      <c r="A53" s="100" t="s">
        <v>1077</v>
      </c>
      <c r="B53" s="92" t="s">
        <v>1078</v>
      </c>
      <c r="C53" s="93">
        <v>157.82</v>
      </c>
      <c r="D53" s="93">
        <f t="shared" si="3"/>
        <v>126.256</v>
      </c>
      <c r="E53" s="166"/>
    </row>
    <row r="54" spans="1:5" s="19" customFormat="1" outlineLevel="1">
      <c r="A54" s="100" t="s">
        <v>1079</v>
      </c>
      <c r="B54" s="92" t="s">
        <v>1080</v>
      </c>
      <c r="C54" s="93">
        <v>164.59</v>
      </c>
      <c r="D54" s="93">
        <f t="shared" si="3"/>
        <v>131.672</v>
      </c>
      <c r="E54" s="166"/>
    </row>
    <row r="55" spans="1:5" s="19" customFormat="1" outlineLevel="1">
      <c r="A55" s="100" t="s">
        <v>1081</v>
      </c>
      <c r="B55" s="92" t="s">
        <v>1082</v>
      </c>
      <c r="C55" s="93">
        <v>145.54</v>
      </c>
      <c r="D55" s="93">
        <f t="shared" si="3"/>
        <v>116.432</v>
      </c>
      <c r="E55" s="166"/>
    </row>
    <row r="56" spans="1:5" s="19" customFormat="1" ht="65.099999999999994" customHeight="1" collapsed="1">
      <c r="A56" s="87" t="s">
        <v>1083</v>
      </c>
      <c r="B56" s="88"/>
      <c r="C56" s="88"/>
      <c r="D56" s="89"/>
    </row>
    <row r="57" spans="1:5" s="19" customFormat="1">
      <c r="A57" s="92" t="s">
        <v>1084</v>
      </c>
      <c r="B57" s="92" t="s">
        <v>1085</v>
      </c>
      <c r="C57" s="93">
        <v>9.52</v>
      </c>
      <c r="D57" s="93">
        <f t="shared" ref="D57" si="4">C57*(1-DMT)</f>
        <v>7.6159999999999997</v>
      </c>
    </row>
    <row r="58" spans="1:5" s="19" customFormat="1" ht="65.099999999999994" customHeight="1">
      <c r="A58" s="87" t="s">
        <v>1086</v>
      </c>
      <c r="B58" s="88"/>
      <c r="C58" s="88"/>
      <c r="D58" s="89"/>
    </row>
    <row r="59" spans="1:5" s="19" customFormat="1" outlineLevel="1">
      <c r="A59" s="92" t="s">
        <v>1087</v>
      </c>
      <c r="B59" s="92" t="s">
        <v>1088</v>
      </c>
      <c r="C59" s="93">
        <v>11.97</v>
      </c>
      <c r="D59" s="93">
        <f t="shared" ref="D59:D66" si="5">C59*(1-DMT)</f>
        <v>9.5760000000000005</v>
      </c>
    </row>
    <row r="60" spans="1:5" s="19" customFormat="1" outlineLevel="1">
      <c r="A60" s="92" t="s">
        <v>1089</v>
      </c>
      <c r="B60" s="92" t="s">
        <v>1090</v>
      </c>
      <c r="C60" s="93">
        <v>11.59</v>
      </c>
      <c r="D60" s="93">
        <f t="shared" si="5"/>
        <v>9.2720000000000002</v>
      </c>
    </row>
    <row r="61" spans="1:5" s="19" customFormat="1" outlineLevel="1">
      <c r="A61" s="92" t="s">
        <v>1091</v>
      </c>
      <c r="B61" s="92" t="s">
        <v>1092</v>
      </c>
      <c r="C61" s="93">
        <v>7.52</v>
      </c>
      <c r="D61" s="93">
        <f t="shared" si="5"/>
        <v>6.016</v>
      </c>
    </row>
    <row r="62" spans="1:5" s="19" customFormat="1" outlineLevel="1">
      <c r="A62" s="92" t="s">
        <v>1093</v>
      </c>
      <c r="B62" s="92" t="s">
        <v>1094</v>
      </c>
      <c r="C62" s="93">
        <v>10.78</v>
      </c>
      <c r="D62" s="93">
        <f t="shared" si="5"/>
        <v>8.6240000000000006</v>
      </c>
    </row>
    <row r="63" spans="1:5" s="19" customFormat="1" outlineLevel="1">
      <c r="A63" s="92" t="s">
        <v>1095</v>
      </c>
      <c r="B63" s="92" t="s">
        <v>1096</v>
      </c>
      <c r="C63" s="93">
        <v>11.4</v>
      </c>
      <c r="D63" s="93">
        <f t="shared" si="5"/>
        <v>9.120000000000001</v>
      </c>
    </row>
    <row r="64" spans="1:5" s="19" customFormat="1" outlineLevel="1">
      <c r="A64" s="92" t="s">
        <v>1097</v>
      </c>
      <c r="B64" s="92" t="s">
        <v>1098</v>
      </c>
      <c r="C64" s="93">
        <v>11.28</v>
      </c>
      <c r="D64" s="93">
        <f t="shared" si="5"/>
        <v>9.0239999999999991</v>
      </c>
    </row>
    <row r="65" spans="1:4" s="19" customFormat="1" outlineLevel="1">
      <c r="A65" s="92" t="s">
        <v>1099</v>
      </c>
      <c r="B65" s="92" t="s">
        <v>1100</v>
      </c>
      <c r="C65" s="93">
        <v>22.62</v>
      </c>
      <c r="D65" s="93">
        <f t="shared" si="5"/>
        <v>18.096</v>
      </c>
    </row>
    <row r="66" spans="1:4" s="19" customFormat="1" outlineLevel="1">
      <c r="A66" s="92" t="s">
        <v>1101</v>
      </c>
      <c r="B66" s="92" t="s">
        <v>1102</v>
      </c>
      <c r="C66" s="93">
        <v>24.5</v>
      </c>
      <c r="D66" s="93">
        <f t="shared" si="5"/>
        <v>19.600000000000001</v>
      </c>
    </row>
    <row r="67" spans="1:4" s="19" customFormat="1" ht="65.099999999999994" customHeight="1">
      <c r="A67" s="87" t="s">
        <v>1103</v>
      </c>
      <c r="B67" s="88"/>
      <c r="C67" s="88"/>
      <c r="D67" s="89"/>
    </row>
    <row r="68" spans="1:4" s="19" customFormat="1" outlineLevel="1">
      <c r="A68" s="92" t="s">
        <v>1104</v>
      </c>
      <c r="B68" s="92" t="s">
        <v>1088</v>
      </c>
      <c r="C68" s="93">
        <v>9.77</v>
      </c>
      <c r="D68" s="93">
        <f t="shared" ref="D68:D79" si="6">C68*(1-DMT)</f>
        <v>7.8159999999999998</v>
      </c>
    </row>
    <row r="69" spans="1:4" s="19" customFormat="1" outlineLevel="1">
      <c r="A69" s="92" t="s">
        <v>1105</v>
      </c>
      <c r="B69" s="92" t="s">
        <v>1090</v>
      </c>
      <c r="C69" s="93">
        <v>12.22</v>
      </c>
      <c r="D69" s="93">
        <f t="shared" si="6"/>
        <v>9.7760000000000016</v>
      </c>
    </row>
    <row r="70" spans="1:4" s="19" customFormat="1" outlineLevel="1">
      <c r="A70" s="92" t="s">
        <v>1106</v>
      </c>
      <c r="B70" s="92" t="s">
        <v>1092</v>
      </c>
      <c r="C70" s="93">
        <v>8.77</v>
      </c>
      <c r="D70" s="93">
        <f t="shared" si="6"/>
        <v>7.016</v>
      </c>
    </row>
    <row r="71" spans="1:4" s="19" customFormat="1" outlineLevel="1">
      <c r="A71" s="92" t="s">
        <v>1107</v>
      </c>
      <c r="B71" s="92" t="s">
        <v>1094</v>
      </c>
      <c r="C71" s="93">
        <v>11.28</v>
      </c>
      <c r="D71" s="93">
        <f t="shared" si="6"/>
        <v>9.0239999999999991</v>
      </c>
    </row>
    <row r="72" spans="1:4" s="19" customFormat="1" outlineLevel="1">
      <c r="A72" s="92" t="s">
        <v>1108</v>
      </c>
      <c r="B72" s="92" t="s">
        <v>1096</v>
      </c>
      <c r="C72" s="93">
        <v>11.28</v>
      </c>
      <c r="D72" s="93">
        <f t="shared" si="6"/>
        <v>9.0239999999999991</v>
      </c>
    </row>
    <row r="73" spans="1:4" s="19" customFormat="1" outlineLevel="1">
      <c r="A73" s="92" t="s">
        <v>1109</v>
      </c>
      <c r="B73" s="92" t="s">
        <v>1098</v>
      </c>
      <c r="C73" s="93">
        <v>11.4</v>
      </c>
      <c r="D73" s="93">
        <f t="shared" si="6"/>
        <v>9.120000000000001</v>
      </c>
    </row>
    <row r="74" spans="1:4" s="19" customFormat="1" outlineLevel="1">
      <c r="A74" s="92" t="s">
        <v>1110</v>
      </c>
      <c r="B74" s="92" t="s">
        <v>1100</v>
      </c>
      <c r="C74" s="93">
        <v>16.98</v>
      </c>
      <c r="D74" s="93">
        <f t="shared" si="6"/>
        <v>13.584000000000001</v>
      </c>
    </row>
    <row r="75" spans="1:4" s="19" customFormat="1" outlineLevel="1">
      <c r="A75" s="92" t="s">
        <v>1111</v>
      </c>
      <c r="B75" s="92" t="s">
        <v>1112</v>
      </c>
      <c r="C75" s="93">
        <v>17.61</v>
      </c>
      <c r="D75" s="93">
        <f t="shared" si="6"/>
        <v>14.088000000000001</v>
      </c>
    </row>
    <row r="76" spans="1:4" s="19" customFormat="1" outlineLevel="1">
      <c r="A76" s="92" t="s">
        <v>1113</v>
      </c>
      <c r="B76" s="92" t="s">
        <v>1102</v>
      </c>
      <c r="C76" s="93">
        <v>28.57</v>
      </c>
      <c r="D76" s="93">
        <f t="shared" si="6"/>
        <v>22.856000000000002</v>
      </c>
    </row>
    <row r="77" spans="1:4" s="19" customFormat="1" outlineLevel="1">
      <c r="A77" s="92" t="s">
        <v>1114</v>
      </c>
      <c r="B77" s="92" t="s">
        <v>1102</v>
      </c>
      <c r="C77" s="93">
        <v>28.57</v>
      </c>
      <c r="D77" s="93">
        <f t="shared" si="6"/>
        <v>22.856000000000002</v>
      </c>
    </row>
    <row r="78" spans="1:4" s="19" customFormat="1" outlineLevel="1">
      <c r="A78" s="92" t="s">
        <v>1115</v>
      </c>
      <c r="B78" s="92" t="s">
        <v>1116</v>
      </c>
      <c r="C78" s="93">
        <v>25.19</v>
      </c>
      <c r="D78" s="93">
        <f t="shared" si="6"/>
        <v>20.152000000000001</v>
      </c>
    </row>
    <row r="79" spans="1:4" s="19" customFormat="1" outlineLevel="1">
      <c r="A79" s="92" t="s">
        <v>1117</v>
      </c>
      <c r="B79" s="92" t="s">
        <v>1118</v>
      </c>
      <c r="C79" s="93">
        <v>25.19</v>
      </c>
      <c r="D79" s="93">
        <f t="shared" si="6"/>
        <v>20.152000000000001</v>
      </c>
    </row>
    <row r="80" spans="1:4" s="19" customFormat="1" ht="65.099999999999994" customHeight="1">
      <c r="A80" s="87" t="s">
        <v>1119</v>
      </c>
      <c r="B80" s="88"/>
      <c r="C80" s="88"/>
      <c r="D80" s="89"/>
    </row>
    <row r="81" spans="1:4" s="19" customFormat="1" outlineLevel="1">
      <c r="A81" s="92" t="s">
        <v>1120</v>
      </c>
      <c r="B81" s="92" t="s">
        <v>1088</v>
      </c>
      <c r="C81" s="93">
        <v>18.36</v>
      </c>
      <c r="D81" s="93">
        <f t="shared" ref="D81:D89" si="7">C81*(1-DMT)</f>
        <v>14.688000000000001</v>
      </c>
    </row>
    <row r="82" spans="1:4" s="19" customFormat="1" outlineLevel="1">
      <c r="A82" s="92" t="s">
        <v>1121</v>
      </c>
      <c r="B82" s="92" t="s">
        <v>1090</v>
      </c>
      <c r="C82" s="93">
        <v>13.6</v>
      </c>
      <c r="D82" s="93">
        <f t="shared" si="7"/>
        <v>10.88</v>
      </c>
    </row>
    <row r="83" spans="1:4" s="19" customFormat="1" outlineLevel="1">
      <c r="A83" s="92" t="s">
        <v>1122</v>
      </c>
      <c r="B83" s="92" t="s">
        <v>1092</v>
      </c>
      <c r="C83" s="93">
        <v>11.28</v>
      </c>
      <c r="D83" s="93">
        <f t="shared" si="7"/>
        <v>9.0239999999999991</v>
      </c>
    </row>
    <row r="84" spans="1:4" s="19" customFormat="1" outlineLevel="1">
      <c r="A84" s="92" t="s">
        <v>1123</v>
      </c>
      <c r="B84" s="92" t="s">
        <v>1094</v>
      </c>
      <c r="C84" s="93">
        <v>15.73</v>
      </c>
      <c r="D84" s="93">
        <f t="shared" si="7"/>
        <v>12.584000000000001</v>
      </c>
    </row>
    <row r="85" spans="1:4" s="19" customFormat="1" outlineLevel="1">
      <c r="A85" s="92" t="s">
        <v>1124</v>
      </c>
      <c r="B85" s="92" t="s">
        <v>1096</v>
      </c>
      <c r="C85" s="93">
        <v>15.1</v>
      </c>
      <c r="D85" s="93">
        <f t="shared" si="7"/>
        <v>12.08</v>
      </c>
    </row>
    <row r="86" spans="1:4" s="19" customFormat="1" outlineLevel="1">
      <c r="A86" s="92" t="s">
        <v>1125</v>
      </c>
      <c r="B86" s="92" t="s">
        <v>1098</v>
      </c>
      <c r="C86" s="93">
        <v>12.72</v>
      </c>
      <c r="D86" s="93">
        <f t="shared" si="7"/>
        <v>10.176000000000002</v>
      </c>
    </row>
    <row r="87" spans="1:4" s="19" customFormat="1" outlineLevel="1">
      <c r="A87" s="92" t="s">
        <v>1126</v>
      </c>
      <c r="B87" s="92" t="s">
        <v>1100</v>
      </c>
      <c r="C87" s="93">
        <v>19.61</v>
      </c>
      <c r="D87" s="93">
        <f t="shared" si="7"/>
        <v>15.688000000000001</v>
      </c>
    </row>
    <row r="88" spans="1:4" s="19" customFormat="1" outlineLevel="1">
      <c r="A88" s="92" t="s">
        <v>1127</v>
      </c>
      <c r="B88" s="92" t="s">
        <v>1112</v>
      </c>
      <c r="C88" s="93">
        <v>22.62</v>
      </c>
      <c r="D88" s="93">
        <f t="shared" si="7"/>
        <v>18.096</v>
      </c>
    </row>
    <row r="89" spans="1:4" s="19" customFormat="1" outlineLevel="1">
      <c r="A89" s="92" t="s">
        <v>1128</v>
      </c>
      <c r="B89" s="92" t="s">
        <v>1129</v>
      </c>
      <c r="C89" s="93">
        <v>22.62</v>
      </c>
      <c r="D89" s="93">
        <f t="shared" si="7"/>
        <v>18.096</v>
      </c>
    </row>
    <row r="90" spans="1:4" s="19" customFormat="1" ht="65.099999999999994" customHeight="1">
      <c r="A90" s="87" t="s">
        <v>1130</v>
      </c>
      <c r="B90" s="88"/>
      <c r="C90" s="88"/>
      <c r="D90" s="89"/>
    </row>
    <row r="91" spans="1:4" s="19" customFormat="1" outlineLevel="1">
      <c r="A91" s="92" t="s">
        <v>1131</v>
      </c>
      <c r="B91" s="92" t="s">
        <v>1090</v>
      </c>
      <c r="C91" s="93">
        <v>18.11</v>
      </c>
      <c r="D91" s="93">
        <f t="shared" ref="D91:D101" si="8">C91*(1-DMT)</f>
        <v>14.488</v>
      </c>
    </row>
    <row r="92" spans="1:4" s="19" customFormat="1" outlineLevel="1">
      <c r="A92" s="92" t="s">
        <v>1132</v>
      </c>
      <c r="B92" s="92" t="s">
        <v>1092</v>
      </c>
      <c r="C92" s="93">
        <v>13.85</v>
      </c>
      <c r="D92" s="93">
        <f t="shared" si="8"/>
        <v>11.08</v>
      </c>
    </row>
    <row r="93" spans="1:4" s="19" customFormat="1" outlineLevel="1">
      <c r="A93" s="92" t="s">
        <v>1133</v>
      </c>
      <c r="B93" s="92" t="s">
        <v>1094</v>
      </c>
      <c r="C93" s="93">
        <v>16.73</v>
      </c>
      <c r="D93" s="93">
        <f t="shared" si="8"/>
        <v>13.384</v>
      </c>
    </row>
    <row r="94" spans="1:4" s="19" customFormat="1" outlineLevel="1">
      <c r="A94" s="92" t="s">
        <v>1134</v>
      </c>
      <c r="B94" s="92" t="s">
        <v>1096</v>
      </c>
      <c r="C94" s="93">
        <v>16.600000000000001</v>
      </c>
      <c r="D94" s="93">
        <f t="shared" si="8"/>
        <v>13.280000000000001</v>
      </c>
    </row>
    <row r="95" spans="1:4" s="19" customFormat="1" outlineLevel="1">
      <c r="A95" s="92" t="s">
        <v>1135</v>
      </c>
      <c r="B95" s="92" t="s">
        <v>1098</v>
      </c>
      <c r="C95" s="93">
        <v>16.73</v>
      </c>
      <c r="D95" s="93">
        <f t="shared" si="8"/>
        <v>13.384</v>
      </c>
    </row>
    <row r="96" spans="1:4" s="19" customFormat="1" outlineLevel="1">
      <c r="A96" s="92" t="s">
        <v>1136</v>
      </c>
      <c r="B96" s="92" t="s">
        <v>1100</v>
      </c>
      <c r="C96" s="93">
        <v>22.87</v>
      </c>
      <c r="D96" s="93">
        <f t="shared" si="8"/>
        <v>18.296000000000003</v>
      </c>
    </row>
    <row r="97" spans="1:4" s="19" customFormat="1" outlineLevel="1">
      <c r="A97" s="92" t="s">
        <v>1137</v>
      </c>
      <c r="B97" s="92" t="s">
        <v>1112</v>
      </c>
      <c r="C97" s="93">
        <v>22.62</v>
      </c>
      <c r="D97" s="93">
        <f t="shared" si="8"/>
        <v>18.096</v>
      </c>
    </row>
    <row r="98" spans="1:4" s="19" customFormat="1" outlineLevel="1">
      <c r="A98" s="92" t="s">
        <v>1138</v>
      </c>
      <c r="B98" s="92" t="s">
        <v>1129</v>
      </c>
      <c r="C98" s="93">
        <v>21.36</v>
      </c>
      <c r="D98" s="93">
        <f t="shared" si="8"/>
        <v>17.088000000000001</v>
      </c>
    </row>
    <row r="99" spans="1:4" s="19" customFormat="1" outlineLevel="1">
      <c r="A99" s="92" t="s">
        <v>1139</v>
      </c>
      <c r="B99" s="92" t="s">
        <v>1140</v>
      </c>
      <c r="C99" s="93">
        <v>22.62</v>
      </c>
      <c r="D99" s="93">
        <f t="shared" si="8"/>
        <v>18.096</v>
      </c>
    </row>
    <row r="100" spans="1:4" s="19" customFormat="1" outlineLevel="1">
      <c r="A100" s="92" t="s">
        <v>1141</v>
      </c>
      <c r="B100" s="92" t="s">
        <v>1102</v>
      </c>
      <c r="C100" s="93">
        <v>39.47</v>
      </c>
      <c r="D100" s="93">
        <f t="shared" si="8"/>
        <v>31.576000000000001</v>
      </c>
    </row>
    <row r="101" spans="1:4" s="19" customFormat="1" outlineLevel="1">
      <c r="A101" s="92" t="s">
        <v>1142</v>
      </c>
      <c r="B101" s="92" t="s">
        <v>1102</v>
      </c>
      <c r="C101" s="93">
        <v>43.54</v>
      </c>
      <c r="D101" s="93">
        <f t="shared" si="8"/>
        <v>34.832000000000001</v>
      </c>
    </row>
    <row r="102" spans="1:4" s="19" customFormat="1" ht="65.099999999999994" customHeight="1">
      <c r="A102" s="87" t="s">
        <v>1143</v>
      </c>
      <c r="B102" s="88"/>
      <c r="C102" s="88"/>
      <c r="D102" s="89"/>
    </row>
    <row r="103" spans="1:4" s="19" customFormat="1" outlineLevel="1">
      <c r="A103" s="92" t="s">
        <v>1144</v>
      </c>
      <c r="B103" s="92" t="s">
        <v>1090</v>
      </c>
      <c r="C103" s="93">
        <v>28.57</v>
      </c>
      <c r="D103" s="93">
        <f t="shared" ref="D103:D108" si="9">C103*(1-DMT)</f>
        <v>22.856000000000002</v>
      </c>
    </row>
    <row r="104" spans="1:4" s="19" customFormat="1" outlineLevel="1">
      <c r="A104" s="92" t="s">
        <v>1145</v>
      </c>
      <c r="B104" s="92" t="s">
        <v>1092</v>
      </c>
      <c r="C104" s="93">
        <v>15.1</v>
      </c>
      <c r="D104" s="93">
        <f t="shared" si="9"/>
        <v>12.08</v>
      </c>
    </row>
    <row r="105" spans="1:4" s="19" customFormat="1" outlineLevel="1">
      <c r="A105" s="92" t="s">
        <v>1146</v>
      </c>
      <c r="B105" s="92" t="s">
        <v>1094</v>
      </c>
      <c r="C105" s="93">
        <v>30.76</v>
      </c>
      <c r="D105" s="93">
        <f t="shared" si="9"/>
        <v>24.608000000000004</v>
      </c>
    </row>
    <row r="106" spans="1:4" s="19" customFormat="1" outlineLevel="1">
      <c r="A106" s="92" t="s">
        <v>1147</v>
      </c>
      <c r="B106" s="92" t="s">
        <v>1096</v>
      </c>
      <c r="C106" s="93">
        <v>25.12</v>
      </c>
      <c r="D106" s="93">
        <f t="shared" si="9"/>
        <v>20.096000000000004</v>
      </c>
    </row>
    <row r="107" spans="1:4" s="19" customFormat="1" outlineLevel="1">
      <c r="A107" s="92" t="s">
        <v>1148</v>
      </c>
      <c r="B107" s="92" t="s">
        <v>1098</v>
      </c>
      <c r="C107" s="93">
        <v>27.63</v>
      </c>
      <c r="D107" s="93">
        <f t="shared" si="9"/>
        <v>22.103999999999999</v>
      </c>
    </row>
    <row r="108" spans="1:4" s="19" customFormat="1" outlineLevel="1">
      <c r="A108" s="92" t="s">
        <v>1149</v>
      </c>
      <c r="B108" s="92" t="s">
        <v>1100</v>
      </c>
      <c r="C108" s="93">
        <v>22.87</v>
      </c>
      <c r="D108" s="93">
        <f t="shared" si="9"/>
        <v>18.296000000000003</v>
      </c>
    </row>
    <row r="109" spans="1:4" s="19" customFormat="1" ht="65.099999999999994" customHeight="1">
      <c r="A109" s="87" t="s">
        <v>1150</v>
      </c>
      <c r="B109" s="88"/>
      <c r="C109" s="88"/>
      <c r="D109" s="89"/>
    </row>
    <row r="110" spans="1:4" s="19" customFormat="1" outlineLevel="1">
      <c r="A110" s="92" t="s">
        <v>1151</v>
      </c>
      <c r="B110" s="92" t="s">
        <v>1152</v>
      </c>
      <c r="C110" s="93">
        <v>29.95</v>
      </c>
      <c r="D110" s="93">
        <f t="shared" ref="D110:D115" si="10">C110*(1-DMT)</f>
        <v>23.96</v>
      </c>
    </row>
    <row r="111" spans="1:4" s="19" customFormat="1" outlineLevel="1">
      <c r="A111" s="92" t="s">
        <v>1153</v>
      </c>
      <c r="B111" s="92" t="s">
        <v>1154</v>
      </c>
      <c r="C111" s="93">
        <v>17.61</v>
      </c>
      <c r="D111" s="93">
        <f t="shared" si="10"/>
        <v>14.088000000000001</v>
      </c>
    </row>
    <row r="112" spans="1:4" s="19" customFormat="1" outlineLevel="1">
      <c r="A112" s="92" t="s">
        <v>1155</v>
      </c>
      <c r="B112" s="92" t="s">
        <v>1156</v>
      </c>
      <c r="C112" s="93">
        <v>36.15</v>
      </c>
      <c r="D112" s="93">
        <f t="shared" si="10"/>
        <v>28.92</v>
      </c>
    </row>
    <row r="113" spans="1:5" s="19" customFormat="1" outlineLevel="1">
      <c r="A113" s="92" t="s">
        <v>1157</v>
      </c>
      <c r="B113" s="92" t="s">
        <v>1158</v>
      </c>
      <c r="C113" s="93">
        <v>36.15</v>
      </c>
      <c r="D113" s="93">
        <f t="shared" si="10"/>
        <v>28.92</v>
      </c>
    </row>
    <row r="114" spans="1:5" s="19" customFormat="1" outlineLevel="1">
      <c r="A114" s="92" t="s">
        <v>1159</v>
      </c>
      <c r="B114" s="92" t="s">
        <v>1160</v>
      </c>
      <c r="C114" s="93">
        <v>35.15</v>
      </c>
      <c r="D114" s="93">
        <f t="shared" si="10"/>
        <v>28.12</v>
      </c>
    </row>
    <row r="115" spans="1:5" s="19" customFormat="1" outlineLevel="1">
      <c r="A115" s="92" t="s">
        <v>1161</v>
      </c>
      <c r="B115" s="92" t="s">
        <v>1162</v>
      </c>
      <c r="C115" s="93">
        <v>40.659999999999997</v>
      </c>
      <c r="D115" s="93">
        <f t="shared" si="10"/>
        <v>32.527999999999999</v>
      </c>
    </row>
    <row r="116" spans="1:5" s="19" customFormat="1" ht="65.099999999999994" customHeight="1">
      <c r="A116" s="87" t="s">
        <v>1163</v>
      </c>
      <c r="B116" s="88"/>
      <c r="C116" s="88"/>
      <c r="D116" s="89"/>
    </row>
    <row r="117" spans="1:5" s="19" customFormat="1" outlineLevel="1">
      <c r="A117" s="92" t="s">
        <v>1164</v>
      </c>
      <c r="B117" s="92" t="s">
        <v>1165</v>
      </c>
      <c r="C117" s="93">
        <v>66.540000000000006</v>
      </c>
      <c r="D117" s="93">
        <f t="shared" ref="D117:D124" si="11">C117*(1-DMT)</f>
        <v>53.232000000000006</v>
      </c>
    </row>
    <row r="118" spans="1:5" s="19" customFormat="1" outlineLevel="1">
      <c r="A118" s="92" t="s">
        <v>1166</v>
      </c>
      <c r="B118" s="92" t="s">
        <v>1167</v>
      </c>
      <c r="C118" s="93">
        <v>34.020000000000003</v>
      </c>
      <c r="D118" s="93">
        <f t="shared" si="11"/>
        <v>27.216000000000005</v>
      </c>
    </row>
    <row r="119" spans="1:5" s="19" customFormat="1" outlineLevel="1">
      <c r="A119" s="98" t="s">
        <v>1168</v>
      </c>
      <c r="B119" s="92" t="s">
        <v>1169</v>
      </c>
      <c r="C119" s="93">
        <v>17.61</v>
      </c>
      <c r="D119" s="93">
        <f t="shared" si="11"/>
        <v>14.088000000000001</v>
      </c>
    </row>
    <row r="120" spans="1:5" s="19" customFormat="1" outlineLevel="1">
      <c r="A120" s="92" t="s">
        <v>1170</v>
      </c>
      <c r="B120" s="92" t="s">
        <v>1171</v>
      </c>
      <c r="C120" s="93">
        <v>75.37</v>
      </c>
      <c r="D120" s="93">
        <f t="shared" si="11"/>
        <v>60.296000000000006</v>
      </c>
    </row>
    <row r="121" spans="1:5" s="19" customFormat="1" outlineLevel="1">
      <c r="A121" s="92" t="s">
        <v>1172</v>
      </c>
      <c r="B121" s="92" t="s">
        <v>1173</v>
      </c>
      <c r="C121" s="93">
        <v>69.040000000000006</v>
      </c>
      <c r="D121" s="93">
        <f t="shared" si="11"/>
        <v>55.232000000000006</v>
      </c>
    </row>
    <row r="122" spans="1:5" s="19" customFormat="1" outlineLevel="1">
      <c r="A122" s="92" t="s">
        <v>1174</v>
      </c>
      <c r="B122" s="92" t="s">
        <v>1175</v>
      </c>
      <c r="C122" s="93">
        <v>59.02</v>
      </c>
      <c r="D122" s="93">
        <f t="shared" si="11"/>
        <v>47.216000000000008</v>
      </c>
    </row>
    <row r="123" spans="1:5" s="19" customFormat="1" outlineLevel="1">
      <c r="A123" s="92" t="s">
        <v>1176</v>
      </c>
      <c r="B123" s="92" t="s">
        <v>1177</v>
      </c>
      <c r="C123" s="93">
        <v>440.77</v>
      </c>
      <c r="D123" s="93">
        <f t="shared" si="11"/>
        <v>352.61599999999999</v>
      </c>
    </row>
    <row r="124" spans="1:5" s="19" customFormat="1" outlineLevel="1">
      <c r="A124" s="92" t="s">
        <v>1178</v>
      </c>
      <c r="B124" s="92" t="s">
        <v>1179</v>
      </c>
      <c r="C124" s="93">
        <v>49</v>
      </c>
      <c r="D124" s="93">
        <f t="shared" si="11"/>
        <v>39.200000000000003</v>
      </c>
    </row>
    <row r="125" spans="1:5" s="19" customFormat="1" ht="65.099999999999994" customHeight="1">
      <c r="A125" s="87" t="s">
        <v>1180</v>
      </c>
      <c r="B125" s="88"/>
      <c r="C125" s="88"/>
      <c r="D125" s="89"/>
    </row>
    <row r="126" spans="1:5" s="19" customFormat="1" outlineLevel="1">
      <c r="A126" s="92" t="s">
        <v>1181</v>
      </c>
      <c r="B126" s="92" t="s">
        <v>1182</v>
      </c>
      <c r="C126" s="93">
        <v>136.15</v>
      </c>
      <c r="D126" s="93">
        <f t="shared" ref="D126:D129" si="12">C126*(1-DMT)</f>
        <v>108.92000000000002</v>
      </c>
    </row>
    <row r="127" spans="1:5" s="19" customFormat="1" outlineLevel="1">
      <c r="A127" s="167" t="s">
        <v>1183</v>
      </c>
      <c r="B127" s="94" t="s">
        <v>1184</v>
      </c>
      <c r="C127" s="95">
        <v>26.38</v>
      </c>
      <c r="D127" s="95">
        <f t="shared" si="12"/>
        <v>21.103999999999999</v>
      </c>
      <c r="E127" s="96"/>
    </row>
    <row r="128" spans="1:5" s="19" customFormat="1" outlineLevel="1">
      <c r="A128" s="94" t="s">
        <v>1185</v>
      </c>
      <c r="B128" s="94" t="s">
        <v>1186</v>
      </c>
      <c r="C128" s="95">
        <v>431.81</v>
      </c>
      <c r="D128" s="95">
        <f t="shared" si="12"/>
        <v>345.44800000000004</v>
      </c>
      <c r="E128" s="96"/>
    </row>
    <row r="129" spans="1:5" s="19" customFormat="1" outlineLevel="1">
      <c r="A129" s="97" t="s">
        <v>1187</v>
      </c>
      <c r="B129" s="94" t="s">
        <v>1188</v>
      </c>
      <c r="C129" s="95">
        <v>257.13</v>
      </c>
      <c r="D129" s="95">
        <f t="shared" si="12"/>
        <v>205.70400000000001</v>
      </c>
      <c r="E129" s="96"/>
    </row>
    <row r="130" spans="1:5" s="19" customFormat="1" ht="65.099999999999994" customHeight="1">
      <c r="A130" s="87" t="s">
        <v>1189</v>
      </c>
      <c r="B130" s="88"/>
      <c r="C130" s="88"/>
      <c r="D130" s="89"/>
    </row>
    <row r="131" spans="1:5" s="19" customFormat="1" outlineLevel="1">
      <c r="A131" s="92" t="s">
        <v>1190</v>
      </c>
      <c r="B131" s="92" t="s">
        <v>1165</v>
      </c>
      <c r="C131" s="93">
        <v>76.63</v>
      </c>
      <c r="D131" s="93">
        <f t="shared" ref="D131:D138" si="13">C131*(1-DMT)</f>
        <v>61.304000000000002</v>
      </c>
    </row>
    <row r="132" spans="1:5" s="19" customFormat="1" outlineLevel="1">
      <c r="A132" s="92" t="s">
        <v>1191</v>
      </c>
      <c r="B132" s="92" t="s">
        <v>1192</v>
      </c>
      <c r="C132" s="93">
        <v>49.68</v>
      </c>
      <c r="D132" s="93">
        <f t="shared" si="13"/>
        <v>39.744</v>
      </c>
    </row>
    <row r="133" spans="1:5" s="19" customFormat="1" outlineLevel="1">
      <c r="A133" s="92" t="s">
        <v>1193</v>
      </c>
      <c r="B133" s="92" t="s">
        <v>1194</v>
      </c>
      <c r="C133" s="93">
        <v>28.88</v>
      </c>
      <c r="D133" s="93">
        <f t="shared" si="13"/>
        <v>23.103999999999999</v>
      </c>
    </row>
    <row r="134" spans="1:5" s="19" customFormat="1" outlineLevel="1">
      <c r="A134" s="92" t="s">
        <v>1195</v>
      </c>
      <c r="B134" s="92" t="s">
        <v>1196</v>
      </c>
      <c r="C134" s="93">
        <v>62.78</v>
      </c>
      <c r="D134" s="93">
        <f t="shared" si="13"/>
        <v>50.224000000000004</v>
      </c>
    </row>
    <row r="135" spans="1:5" s="19" customFormat="1" outlineLevel="1">
      <c r="A135" s="92" t="s">
        <v>1197</v>
      </c>
      <c r="B135" s="92" t="s">
        <v>1173</v>
      </c>
      <c r="C135" s="93">
        <v>71.61</v>
      </c>
      <c r="D135" s="93">
        <f t="shared" si="13"/>
        <v>57.288000000000004</v>
      </c>
    </row>
    <row r="136" spans="1:5" s="19" customFormat="1" outlineLevel="1">
      <c r="A136" s="92" t="s">
        <v>1198</v>
      </c>
      <c r="B136" s="92" t="s">
        <v>1175</v>
      </c>
      <c r="C136" s="93">
        <v>100.43</v>
      </c>
      <c r="D136" s="93">
        <f t="shared" si="13"/>
        <v>80.344000000000008</v>
      </c>
    </row>
    <row r="137" spans="1:5" s="19" customFormat="1" outlineLevel="1">
      <c r="A137" s="92" t="s">
        <v>1199</v>
      </c>
      <c r="B137" s="92" t="s">
        <v>1177</v>
      </c>
      <c r="C137" s="93">
        <v>583.92999999999995</v>
      </c>
      <c r="D137" s="93">
        <f t="shared" si="13"/>
        <v>467.14400000000001</v>
      </c>
    </row>
    <row r="138" spans="1:5" s="19" customFormat="1" outlineLevel="1">
      <c r="A138" s="92" t="s">
        <v>1200</v>
      </c>
      <c r="B138" s="92" t="s">
        <v>1179</v>
      </c>
      <c r="C138" s="93">
        <v>60.27</v>
      </c>
      <c r="D138" s="93">
        <f t="shared" si="13"/>
        <v>48.216000000000008</v>
      </c>
    </row>
    <row r="139" spans="1:5" s="19" customFormat="1" ht="65.099999999999994" customHeight="1">
      <c r="A139" s="87" t="s">
        <v>1201</v>
      </c>
      <c r="B139" s="88"/>
      <c r="C139" s="88"/>
      <c r="D139" s="89"/>
    </row>
    <row r="140" spans="1:5" s="19" customFormat="1" outlineLevel="1">
      <c r="A140" s="92" t="s">
        <v>1202</v>
      </c>
      <c r="B140" s="92" t="s">
        <v>1165</v>
      </c>
      <c r="C140" s="93">
        <v>86.65</v>
      </c>
      <c r="D140" s="93">
        <f t="shared" ref="D140:D147" si="14">C140*(1-DMT)</f>
        <v>69.320000000000007</v>
      </c>
    </row>
    <row r="141" spans="1:5" s="19" customFormat="1" outlineLevel="1">
      <c r="A141" s="92" t="s">
        <v>1203</v>
      </c>
      <c r="B141" s="92" t="s">
        <v>1192</v>
      </c>
      <c r="C141" s="93">
        <v>88.4</v>
      </c>
      <c r="D141" s="93">
        <f t="shared" si="14"/>
        <v>70.720000000000013</v>
      </c>
    </row>
    <row r="142" spans="1:5" s="19" customFormat="1" outlineLevel="1">
      <c r="A142" s="92" t="s">
        <v>1204</v>
      </c>
      <c r="B142" s="92" t="s">
        <v>1092</v>
      </c>
      <c r="C142" s="93">
        <v>30.14</v>
      </c>
      <c r="D142" s="93">
        <f t="shared" si="14"/>
        <v>24.112000000000002</v>
      </c>
    </row>
    <row r="143" spans="1:5" s="19" customFormat="1" outlineLevel="1">
      <c r="A143" s="92" t="s">
        <v>1205</v>
      </c>
      <c r="B143" s="92" t="s">
        <v>1171</v>
      </c>
      <c r="C143" s="93">
        <v>509.81</v>
      </c>
      <c r="D143" s="93">
        <f t="shared" si="14"/>
        <v>407.84800000000001</v>
      </c>
    </row>
    <row r="144" spans="1:5" s="19" customFormat="1" outlineLevel="1">
      <c r="A144" s="92" t="s">
        <v>1206</v>
      </c>
      <c r="B144" s="92" t="s">
        <v>1173</v>
      </c>
      <c r="C144" s="93">
        <v>759.74</v>
      </c>
      <c r="D144" s="93">
        <f t="shared" si="14"/>
        <v>607.79200000000003</v>
      </c>
    </row>
    <row r="145" spans="1:5" s="19" customFormat="1" outlineLevel="1">
      <c r="A145" s="92" t="s">
        <v>1207</v>
      </c>
      <c r="B145" s="92" t="s">
        <v>1208</v>
      </c>
      <c r="C145" s="93">
        <v>490.08</v>
      </c>
      <c r="D145" s="93">
        <f t="shared" si="14"/>
        <v>392.06400000000002</v>
      </c>
    </row>
    <row r="146" spans="1:5" s="19" customFormat="1" outlineLevel="1">
      <c r="A146" s="92" t="s">
        <v>1209</v>
      </c>
      <c r="B146" s="92" t="s">
        <v>1177</v>
      </c>
      <c r="C146" s="93">
        <v>630.36</v>
      </c>
      <c r="D146" s="93">
        <f t="shared" si="14"/>
        <v>504.28800000000001</v>
      </c>
    </row>
    <row r="147" spans="1:5" s="19" customFormat="1" outlineLevel="1">
      <c r="A147" s="92" t="s">
        <v>1210</v>
      </c>
      <c r="B147" s="92" t="s">
        <v>1179</v>
      </c>
      <c r="C147" s="93">
        <v>69.040000000000006</v>
      </c>
      <c r="D147" s="93">
        <f t="shared" si="14"/>
        <v>55.232000000000006</v>
      </c>
    </row>
    <row r="148" spans="1:5" s="19" customFormat="1" ht="65.099999999999994" customHeight="1">
      <c r="A148" s="87" t="s">
        <v>1211</v>
      </c>
      <c r="B148" s="88"/>
      <c r="C148" s="88"/>
      <c r="D148" s="89"/>
    </row>
    <row r="149" spans="1:5" s="19" customFormat="1" outlineLevel="1">
      <c r="A149" s="92" t="s">
        <v>1212</v>
      </c>
      <c r="B149" s="92" t="s">
        <v>1213</v>
      </c>
      <c r="C149" s="93">
        <v>78</v>
      </c>
      <c r="D149" s="93">
        <f t="shared" ref="D149:D158" si="15">C149*(1-DMT)</f>
        <v>62.400000000000006</v>
      </c>
    </row>
    <row r="150" spans="1:5" s="19" customFormat="1" outlineLevel="1">
      <c r="A150" s="92" t="s">
        <v>1214</v>
      </c>
      <c r="B150" s="92" t="s">
        <v>1215</v>
      </c>
      <c r="C150" s="93">
        <v>16.350000000000001</v>
      </c>
      <c r="D150" s="93">
        <f t="shared" si="15"/>
        <v>13.080000000000002</v>
      </c>
    </row>
    <row r="151" spans="1:5" s="19" customFormat="1" outlineLevel="1">
      <c r="A151" s="92" t="s">
        <v>1216</v>
      </c>
      <c r="B151" s="92" t="s">
        <v>1217</v>
      </c>
      <c r="C151" s="93">
        <v>19.739999999999998</v>
      </c>
      <c r="D151" s="93">
        <f t="shared" si="15"/>
        <v>15.792</v>
      </c>
    </row>
    <row r="152" spans="1:5" s="19" customFormat="1" outlineLevel="1">
      <c r="A152" s="92" t="s">
        <v>1218</v>
      </c>
      <c r="B152" s="92" t="s">
        <v>1219</v>
      </c>
      <c r="C152" s="93">
        <v>306.06</v>
      </c>
      <c r="D152" s="93">
        <f t="shared" si="15"/>
        <v>244.84800000000001</v>
      </c>
    </row>
    <row r="153" spans="1:5" s="19" customFormat="1" outlineLevel="1">
      <c r="A153" s="92" t="s">
        <v>1220</v>
      </c>
      <c r="B153" s="92" t="s">
        <v>1221</v>
      </c>
      <c r="C153" s="93">
        <v>182.95</v>
      </c>
      <c r="D153" s="93">
        <f t="shared" si="15"/>
        <v>146.35999999999999</v>
      </c>
    </row>
    <row r="154" spans="1:5" s="19" customFormat="1" outlineLevel="1">
      <c r="A154" s="92" t="s">
        <v>1222</v>
      </c>
      <c r="B154" s="92" t="s">
        <v>1221</v>
      </c>
      <c r="C154" s="93">
        <v>167.1</v>
      </c>
      <c r="D154" s="93">
        <f t="shared" si="15"/>
        <v>133.68</v>
      </c>
    </row>
    <row r="155" spans="1:5" s="19" customFormat="1" outlineLevel="1">
      <c r="A155" s="92" t="s">
        <v>1223</v>
      </c>
      <c r="B155" s="92" t="s">
        <v>1221</v>
      </c>
      <c r="C155" s="93">
        <v>167.1</v>
      </c>
      <c r="D155" s="93">
        <f t="shared" si="15"/>
        <v>133.68</v>
      </c>
    </row>
    <row r="156" spans="1:5" s="19" customFormat="1" outlineLevel="1">
      <c r="A156" s="92" t="s">
        <v>1224</v>
      </c>
      <c r="B156" s="92" t="s">
        <v>1225</v>
      </c>
      <c r="C156" s="93">
        <v>11.34</v>
      </c>
      <c r="D156" s="93">
        <f t="shared" si="15"/>
        <v>9.072000000000001</v>
      </c>
    </row>
    <row r="157" spans="1:5" s="19" customFormat="1" outlineLevel="1">
      <c r="A157" s="94" t="s">
        <v>1226</v>
      </c>
      <c r="B157" s="94" t="s">
        <v>1227</v>
      </c>
      <c r="C157" s="95">
        <v>24.5</v>
      </c>
      <c r="D157" s="95">
        <f t="shared" si="15"/>
        <v>19.600000000000001</v>
      </c>
      <c r="E157" s="162"/>
    </row>
    <row r="158" spans="1:5" s="19" customFormat="1" outlineLevel="1">
      <c r="A158" s="94" t="s">
        <v>1228</v>
      </c>
      <c r="B158" s="94" t="s">
        <v>1229</v>
      </c>
      <c r="C158" s="95">
        <v>26.57</v>
      </c>
      <c r="D158" s="95">
        <f t="shared" si="15"/>
        <v>21.256</v>
      </c>
      <c r="E158" s="162"/>
    </row>
    <row r="159" spans="1:5" s="19" customFormat="1" ht="65.099999999999994" customHeight="1">
      <c r="A159" s="87" t="s">
        <v>1230</v>
      </c>
      <c r="B159" s="88"/>
      <c r="C159" s="88"/>
      <c r="D159" s="89"/>
    </row>
    <row r="160" spans="1:5" s="19" customFormat="1" outlineLevel="1">
      <c r="A160" s="100" t="s">
        <v>1231</v>
      </c>
      <c r="B160" s="92" t="s">
        <v>1232</v>
      </c>
      <c r="C160" s="93">
        <v>83.02</v>
      </c>
      <c r="D160" s="93">
        <f t="shared" ref="D160:D165" si="16">C160*(1-DMT)</f>
        <v>66.415999999999997</v>
      </c>
    </row>
    <row r="161" spans="1:7" s="19" customFormat="1" outlineLevel="1">
      <c r="A161" s="100" t="s">
        <v>1233</v>
      </c>
      <c r="B161" s="92" t="s">
        <v>1234</v>
      </c>
      <c r="C161" s="93">
        <v>88.59</v>
      </c>
      <c r="D161" s="93">
        <f t="shared" si="16"/>
        <v>70.872</v>
      </c>
    </row>
    <row r="162" spans="1:7" s="19" customFormat="1" outlineLevel="1">
      <c r="A162" s="100" t="s">
        <v>1235</v>
      </c>
      <c r="B162" s="92" t="s">
        <v>1236</v>
      </c>
      <c r="C162" s="93">
        <v>108.83</v>
      </c>
      <c r="D162" s="93">
        <f t="shared" si="16"/>
        <v>87.064000000000007</v>
      </c>
    </row>
    <row r="163" spans="1:7" s="19" customFormat="1" outlineLevel="1">
      <c r="A163" s="100" t="s">
        <v>1237</v>
      </c>
      <c r="B163" s="92" t="s">
        <v>1238</v>
      </c>
      <c r="C163" s="93">
        <v>80.819999999999993</v>
      </c>
      <c r="D163" s="93">
        <f t="shared" si="16"/>
        <v>64.655999999999992</v>
      </c>
      <c r="G163" s="168"/>
    </row>
    <row r="164" spans="1:7" s="19" customFormat="1" outlineLevel="1">
      <c r="A164" s="100" t="s">
        <v>1239</v>
      </c>
      <c r="B164" s="92" t="s">
        <v>1240</v>
      </c>
      <c r="C164" s="93">
        <v>91.16</v>
      </c>
      <c r="D164" s="93">
        <f t="shared" si="16"/>
        <v>72.927999999999997</v>
      </c>
      <c r="G164" s="168"/>
    </row>
    <row r="165" spans="1:7" s="19" customFormat="1" outlineLevel="1">
      <c r="A165" s="94" t="s">
        <v>1241</v>
      </c>
      <c r="B165" s="94" t="s">
        <v>1242</v>
      </c>
      <c r="C165" s="95">
        <v>68.040000000000006</v>
      </c>
      <c r="D165" s="95">
        <f t="shared" si="16"/>
        <v>54.432000000000009</v>
      </c>
      <c r="E165" s="162"/>
      <c r="G165" s="168"/>
    </row>
    <row r="166" spans="1:7" s="19" customFormat="1" ht="65.099999999999994" customHeight="1">
      <c r="A166" s="87" t="s">
        <v>1243</v>
      </c>
      <c r="B166" s="88"/>
      <c r="C166" s="88"/>
      <c r="D166" s="89"/>
      <c r="E166" s="166"/>
      <c r="G166" s="168"/>
    </row>
    <row r="167" spans="1:7" s="19" customFormat="1" outlineLevel="1">
      <c r="A167" s="97" t="s">
        <v>1244</v>
      </c>
      <c r="B167" s="169" t="s">
        <v>1245</v>
      </c>
      <c r="C167" s="95">
        <v>1726.67</v>
      </c>
      <c r="D167" s="95">
        <f t="shared" ref="D167:D173" si="17">C167*(1-DMT)</f>
        <v>1381.3360000000002</v>
      </c>
      <c r="E167" s="170"/>
      <c r="G167" s="168"/>
    </row>
    <row r="168" spans="1:7" s="19" customFormat="1" outlineLevel="1">
      <c r="A168" s="100" t="s">
        <v>1246</v>
      </c>
      <c r="B168" s="161" t="s">
        <v>1247</v>
      </c>
      <c r="C168" s="93">
        <v>222.29</v>
      </c>
      <c r="D168" s="93">
        <f t="shared" si="17"/>
        <v>177.83199999999999</v>
      </c>
      <c r="E168" s="166"/>
      <c r="G168" s="168"/>
    </row>
    <row r="169" spans="1:7" s="19" customFormat="1" outlineLevel="1">
      <c r="A169" s="100" t="s">
        <v>1248</v>
      </c>
      <c r="B169" s="161" t="s">
        <v>1249</v>
      </c>
      <c r="C169" s="93">
        <v>188.34</v>
      </c>
      <c r="D169" s="93">
        <f t="shared" si="17"/>
        <v>150.672</v>
      </c>
      <c r="E169" s="166"/>
      <c r="G169" s="168"/>
    </row>
    <row r="170" spans="1:7" s="19" customFormat="1" outlineLevel="1">
      <c r="A170" s="100" t="s">
        <v>1250</v>
      </c>
      <c r="B170" s="161" t="s">
        <v>1247</v>
      </c>
      <c r="C170" s="93">
        <v>100.43</v>
      </c>
      <c r="D170" s="93">
        <f t="shared" si="17"/>
        <v>80.344000000000008</v>
      </c>
      <c r="E170" s="166"/>
      <c r="G170" s="171"/>
    </row>
    <row r="171" spans="1:7" s="19" customFormat="1" outlineLevel="1">
      <c r="A171" s="100" t="s">
        <v>1251</v>
      </c>
      <c r="B171" s="172" t="s">
        <v>1252</v>
      </c>
      <c r="C171" s="93">
        <v>2453.0700000000002</v>
      </c>
      <c r="D171" s="93">
        <f t="shared" si="17"/>
        <v>1962.4560000000001</v>
      </c>
      <c r="E171" s="166"/>
      <c r="G171" s="171"/>
    </row>
    <row r="172" spans="1:7" s="19" customFormat="1" outlineLevel="1">
      <c r="A172" s="173" t="s">
        <v>1253</v>
      </c>
      <c r="B172" s="173" t="s">
        <v>1254</v>
      </c>
      <c r="C172" s="174">
        <v>758.3</v>
      </c>
      <c r="D172" s="174">
        <f t="shared" si="17"/>
        <v>606.64</v>
      </c>
      <c r="E172" s="162"/>
      <c r="G172" s="171"/>
    </row>
    <row r="173" spans="1:7" s="19" customFormat="1" outlineLevel="1">
      <c r="A173" s="97" t="s">
        <v>1255</v>
      </c>
      <c r="B173" s="169" t="s">
        <v>1256</v>
      </c>
      <c r="C173" s="95">
        <v>732.8</v>
      </c>
      <c r="D173" s="95">
        <f t="shared" si="17"/>
        <v>586.24</v>
      </c>
      <c r="E173" s="170"/>
      <c r="G173" s="171"/>
    </row>
    <row r="174" spans="1:7" s="19" customFormat="1" ht="65.099999999999994" customHeight="1">
      <c r="A174" s="87" t="s">
        <v>1257</v>
      </c>
      <c r="B174" s="88"/>
      <c r="C174" s="88"/>
      <c r="D174" s="89"/>
      <c r="G174" s="171"/>
    </row>
    <row r="175" spans="1:7" s="19" customFormat="1" outlineLevel="1">
      <c r="A175" s="173" t="s">
        <v>1258</v>
      </c>
      <c r="B175" s="173" t="s">
        <v>1259</v>
      </c>
      <c r="C175" s="174">
        <v>1746.53</v>
      </c>
      <c r="D175" s="174">
        <f t="shared" ref="D175:D181" si="18">C175*(1-DMT)</f>
        <v>1397.2240000000002</v>
      </c>
      <c r="E175" s="162"/>
      <c r="G175" s="171"/>
    </row>
    <row r="176" spans="1:7" s="19" customFormat="1" outlineLevel="1">
      <c r="A176" s="173" t="s">
        <v>1260</v>
      </c>
      <c r="B176" s="173" t="s">
        <v>1261</v>
      </c>
      <c r="C176" s="174">
        <v>2169.63</v>
      </c>
      <c r="D176" s="174">
        <f t="shared" si="18"/>
        <v>1735.7040000000002</v>
      </c>
      <c r="E176" s="162"/>
      <c r="G176" s="171"/>
    </row>
    <row r="177" spans="1:7" s="19" customFormat="1" outlineLevel="1">
      <c r="A177" s="173" t="s">
        <v>1262</v>
      </c>
      <c r="B177" s="173" t="s">
        <v>1263</v>
      </c>
      <c r="C177" s="174">
        <v>2587.2800000000002</v>
      </c>
      <c r="D177" s="174">
        <f t="shared" si="18"/>
        <v>2069.8240000000001</v>
      </c>
      <c r="E177" s="162"/>
      <c r="G177" s="171"/>
    </row>
    <row r="178" spans="1:7" s="19" customFormat="1" outlineLevel="1">
      <c r="A178" s="173" t="s">
        <v>1264</v>
      </c>
      <c r="B178" s="173" t="s">
        <v>1265</v>
      </c>
      <c r="C178" s="174">
        <v>2776.56</v>
      </c>
      <c r="D178" s="174">
        <f t="shared" si="18"/>
        <v>2221.248</v>
      </c>
      <c r="E178" s="162"/>
    </row>
    <row r="179" spans="1:7" s="19" customFormat="1" outlineLevel="1">
      <c r="A179" s="173" t="s">
        <v>1266</v>
      </c>
      <c r="B179" s="173" t="s">
        <v>1267</v>
      </c>
      <c r="C179" s="174">
        <v>3160.87</v>
      </c>
      <c r="D179" s="174">
        <f t="shared" si="18"/>
        <v>2528.6959999999999</v>
      </c>
      <c r="E179" s="162"/>
    </row>
    <row r="180" spans="1:7" s="19" customFormat="1" outlineLevel="1">
      <c r="A180" s="173" t="s">
        <v>1268</v>
      </c>
      <c r="B180" s="173" t="s">
        <v>1269</v>
      </c>
      <c r="C180" s="174">
        <v>3545.19</v>
      </c>
      <c r="D180" s="174">
        <f t="shared" si="18"/>
        <v>2836.152</v>
      </c>
      <c r="E180" s="162"/>
    </row>
    <row r="181" spans="1:7" s="19" customFormat="1" outlineLevel="1">
      <c r="A181" s="173" t="s">
        <v>1270</v>
      </c>
      <c r="B181" s="173" t="s">
        <v>1271</v>
      </c>
      <c r="C181" s="174">
        <v>8884.34</v>
      </c>
      <c r="D181" s="174">
        <f t="shared" si="18"/>
        <v>7107.4720000000007</v>
      </c>
      <c r="E181" s="162"/>
    </row>
    <row r="182" spans="1:7" s="19" customFormat="1" ht="65.099999999999994" customHeight="1">
      <c r="A182" s="87" t="s">
        <v>1272</v>
      </c>
      <c r="B182" s="88"/>
      <c r="C182" s="88"/>
      <c r="D182" s="89"/>
    </row>
    <row r="183" spans="1:7" s="19" customFormat="1" outlineLevel="1">
      <c r="A183" s="92" t="s">
        <v>1273</v>
      </c>
      <c r="B183" s="92" t="s">
        <v>1274</v>
      </c>
      <c r="C183" s="93">
        <v>61.85</v>
      </c>
      <c r="D183" s="93">
        <f t="shared" ref="D183:D192" si="19">C183*(1-DMT)</f>
        <v>49.480000000000004</v>
      </c>
    </row>
    <row r="184" spans="1:7" s="19" customFormat="1" outlineLevel="1">
      <c r="A184" s="92" t="s">
        <v>1275</v>
      </c>
      <c r="B184" s="92" t="s">
        <v>1276</v>
      </c>
      <c r="C184" s="93"/>
      <c r="D184" s="93">
        <f t="shared" si="19"/>
        <v>0</v>
      </c>
    </row>
    <row r="185" spans="1:7" s="19" customFormat="1" outlineLevel="1">
      <c r="A185" s="92" t="s">
        <v>1277</v>
      </c>
      <c r="B185" s="92" t="s">
        <v>1278</v>
      </c>
      <c r="C185" s="93"/>
      <c r="D185" s="93">
        <f t="shared" si="19"/>
        <v>0</v>
      </c>
    </row>
    <row r="186" spans="1:7" s="19" customFormat="1" outlineLevel="1">
      <c r="A186" s="173" t="s">
        <v>1279</v>
      </c>
      <c r="B186" s="173" t="s">
        <v>1280</v>
      </c>
      <c r="C186" s="174"/>
      <c r="D186" s="174">
        <f t="shared" si="19"/>
        <v>0</v>
      </c>
      <c r="E186" s="162"/>
    </row>
    <row r="187" spans="1:7" s="19" customFormat="1" outlineLevel="1">
      <c r="A187" s="97" t="s">
        <v>1281</v>
      </c>
      <c r="B187" s="169" t="s">
        <v>1282</v>
      </c>
      <c r="C187" s="95"/>
      <c r="D187" s="95">
        <f t="shared" si="19"/>
        <v>0</v>
      </c>
      <c r="E187" s="170"/>
      <c r="G187" s="168"/>
    </row>
    <row r="188" spans="1:7" s="19" customFormat="1" outlineLevel="1">
      <c r="A188" s="92" t="s">
        <v>1283</v>
      </c>
      <c r="B188" s="92" t="s">
        <v>1284</v>
      </c>
      <c r="C188" s="93"/>
      <c r="D188" s="93">
        <f t="shared" si="19"/>
        <v>0</v>
      </c>
    </row>
    <row r="189" spans="1:7" s="19" customFormat="1" outlineLevel="1">
      <c r="A189" s="92" t="s">
        <v>1285</v>
      </c>
      <c r="B189" s="92" t="s">
        <v>1286</v>
      </c>
      <c r="C189" s="93"/>
      <c r="D189" s="93">
        <f t="shared" si="19"/>
        <v>0</v>
      </c>
    </row>
    <row r="190" spans="1:7" s="19" customFormat="1" outlineLevel="1">
      <c r="A190" s="92" t="s">
        <v>1287</v>
      </c>
      <c r="B190" s="92" t="s">
        <v>1288</v>
      </c>
      <c r="C190" s="93"/>
      <c r="D190" s="93">
        <f t="shared" si="19"/>
        <v>0</v>
      </c>
    </row>
    <row r="191" spans="1:7" s="19" customFormat="1" outlineLevel="1">
      <c r="A191" s="92" t="s">
        <v>1289</v>
      </c>
      <c r="B191" s="92" t="s">
        <v>1290</v>
      </c>
      <c r="C191" s="93"/>
      <c r="D191" s="93">
        <f t="shared" si="19"/>
        <v>0</v>
      </c>
    </row>
    <row r="192" spans="1:7" s="19" customFormat="1" outlineLevel="1">
      <c r="A192" s="92" t="s">
        <v>1291</v>
      </c>
      <c r="B192" s="92" t="s">
        <v>1292</v>
      </c>
      <c r="C192" s="93"/>
      <c r="D192" s="93">
        <f t="shared" si="19"/>
        <v>0</v>
      </c>
    </row>
    <row r="193" spans="1:5" s="19" customFormat="1" ht="65.099999999999994" customHeight="1">
      <c r="A193" s="87" t="s">
        <v>1293</v>
      </c>
      <c r="B193" s="88"/>
      <c r="C193" s="88"/>
      <c r="D193" s="89"/>
    </row>
    <row r="194" spans="1:5" s="19" customFormat="1" outlineLevel="1">
      <c r="A194" s="175" t="s">
        <v>493</v>
      </c>
      <c r="B194" s="92" t="s">
        <v>494</v>
      </c>
      <c r="C194" s="93">
        <v>2.72</v>
      </c>
      <c r="D194" s="93">
        <f t="shared" ref="D194" si="20">C194*(1-DMT)</f>
        <v>2.1760000000000002</v>
      </c>
    </row>
    <row r="195" spans="1:5" s="19" customFormat="1" ht="65.099999999999994" customHeight="1">
      <c r="A195" s="87" t="s">
        <v>1294</v>
      </c>
      <c r="B195" s="88"/>
      <c r="C195" s="88"/>
      <c r="D195" s="89"/>
    </row>
    <row r="196" spans="1:5" s="19" customFormat="1" outlineLevel="1">
      <c r="A196" s="173" t="s">
        <v>1295</v>
      </c>
      <c r="B196" s="164" t="s">
        <v>1296</v>
      </c>
      <c r="C196" s="95"/>
      <c r="D196" s="95">
        <f t="shared" ref="D196:D202" si="21">C196*(1-DMT)</f>
        <v>0</v>
      </c>
      <c r="E196" s="170"/>
    </row>
    <row r="197" spans="1:5" s="19" customFormat="1" outlineLevel="1">
      <c r="A197" s="173" t="s">
        <v>1297</v>
      </c>
      <c r="B197" s="92" t="s">
        <v>1070</v>
      </c>
      <c r="C197" s="95">
        <v>78.44</v>
      </c>
      <c r="D197" s="95">
        <f t="shared" si="21"/>
        <v>62.752000000000002</v>
      </c>
    </row>
    <row r="198" spans="1:5" s="19" customFormat="1" outlineLevel="1">
      <c r="A198" s="176" t="s">
        <v>1298</v>
      </c>
      <c r="B198" s="122" t="s">
        <v>1072</v>
      </c>
      <c r="C198" s="118">
        <v>78.44</v>
      </c>
      <c r="D198" s="118">
        <f t="shared" si="21"/>
        <v>62.752000000000002</v>
      </c>
    </row>
    <row r="199" spans="1:5" s="19" customFormat="1" outlineLevel="1">
      <c r="A199" s="176" t="s">
        <v>1299</v>
      </c>
      <c r="B199" s="122" t="s">
        <v>1074</v>
      </c>
      <c r="C199" s="118">
        <v>141.72</v>
      </c>
      <c r="D199" s="118">
        <f t="shared" si="21"/>
        <v>113.376</v>
      </c>
    </row>
    <row r="200" spans="1:5" s="19" customFormat="1" outlineLevel="1">
      <c r="A200" s="176" t="s">
        <v>1300</v>
      </c>
      <c r="B200" s="122" t="s">
        <v>1076</v>
      </c>
      <c r="C200" s="118">
        <v>183.07</v>
      </c>
      <c r="D200" s="118">
        <f t="shared" si="21"/>
        <v>146.45599999999999</v>
      </c>
    </row>
    <row r="201" spans="1:5" s="19" customFormat="1" outlineLevel="1">
      <c r="A201" s="176" t="s">
        <v>1301</v>
      </c>
      <c r="B201" s="122" t="s">
        <v>1078</v>
      </c>
      <c r="C201" s="118">
        <v>190.65</v>
      </c>
      <c r="D201" s="118">
        <f t="shared" si="21"/>
        <v>152.52000000000001</v>
      </c>
    </row>
    <row r="202" spans="1:5" s="19" customFormat="1" outlineLevel="1">
      <c r="A202" s="176" t="s">
        <v>1302</v>
      </c>
      <c r="B202" s="122" t="s">
        <v>1082</v>
      </c>
      <c r="C202" s="118">
        <v>116.41</v>
      </c>
      <c r="D202" s="118">
        <f t="shared" si="21"/>
        <v>93.128</v>
      </c>
    </row>
    <row r="203" spans="1:5" s="19" customFormat="1" ht="65.099999999999994" customHeight="1">
      <c r="A203" s="87" t="s">
        <v>1303</v>
      </c>
      <c r="B203" s="88"/>
      <c r="C203" s="88"/>
      <c r="D203" s="89"/>
    </row>
    <row r="204" spans="1:5" s="19" customFormat="1" outlineLevel="1">
      <c r="A204" s="176" t="s">
        <v>1304</v>
      </c>
      <c r="B204" s="122" t="s">
        <v>1305</v>
      </c>
      <c r="C204" s="118">
        <v>63.83</v>
      </c>
      <c r="D204" s="118">
        <f t="shared" ref="D204:D218" si="22">C204*(1-DMT)</f>
        <v>51.064</v>
      </c>
      <c r="E204" s="170"/>
    </row>
    <row r="205" spans="1:5" s="19" customFormat="1" outlineLevel="1">
      <c r="A205" s="176" t="s">
        <v>1306</v>
      </c>
      <c r="B205" s="122" t="s">
        <v>1307</v>
      </c>
      <c r="C205" s="118">
        <v>70.05</v>
      </c>
      <c r="D205" s="118">
        <f t="shared" si="22"/>
        <v>56.04</v>
      </c>
      <c r="E205" s="170"/>
    </row>
    <row r="206" spans="1:5" s="19" customFormat="1" outlineLevel="1">
      <c r="A206" s="176" t="s">
        <v>1308</v>
      </c>
      <c r="B206" s="122" t="s">
        <v>1309</v>
      </c>
      <c r="C206" s="118"/>
      <c r="D206" s="118">
        <f t="shared" si="22"/>
        <v>0</v>
      </c>
      <c r="E206" s="170"/>
    </row>
    <row r="207" spans="1:5" s="19" customFormat="1" outlineLevel="1">
      <c r="A207" s="176" t="s">
        <v>1310</v>
      </c>
      <c r="B207" s="122" t="s">
        <v>1311</v>
      </c>
      <c r="C207" s="118">
        <v>15.16</v>
      </c>
      <c r="D207" s="118">
        <f t="shared" si="22"/>
        <v>12.128</v>
      </c>
      <c r="E207" s="170"/>
    </row>
    <row r="208" spans="1:5" s="19" customFormat="1" outlineLevel="1">
      <c r="A208" s="176" t="s">
        <v>1312</v>
      </c>
      <c r="B208" s="122" t="s">
        <v>1311</v>
      </c>
      <c r="C208" s="118">
        <v>21.93</v>
      </c>
      <c r="D208" s="118">
        <f t="shared" si="22"/>
        <v>17.544</v>
      </c>
      <c r="E208" s="170"/>
    </row>
    <row r="209" spans="1:5" s="19" customFormat="1" outlineLevel="1">
      <c r="A209" s="176" t="s">
        <v>1313</v>
      </c>
      <c r="B209" s="122" t="s">
        <v>1314</v>
      </c>
      <c r="C209" s="118">
        <v>14.03</v>
      </c>
      <c r="D209" s="118">
        <f t="shared" si="22"/>
        <v>11.224</v>
      </c>
      <c r="E209" s="170"/>
    </row>
    <row r="210" spans="1:5" s="19" customFormat="1" outlineLevel="1">
      <c r="A210" s="176" t="s">
        <v>1315</v>
      </c>
      <c r="B210" s="122" t="s">
        <v>1314</v>
      </c>
      <c r="C210" s="118">
        <v>20.239999999999998</v>
      </c>
      <c r="D210" s="118">
        <f t="shared" si="22"/>
        <v>16.192</v>
      </c>
      <c r="E210" s="170"/>
    </row>
    <row r="211" spans="1:5" s="19" customFormat="1" outlineLevel="1">
      <c r="A211" s="176" t="s">
        <v>1316</v>
      </c>
      <c r="B211" s="122" t="s">
        <v>1317</v>
      </c>
      <c r="C211" s="118">
        <v>10.9</v>
      </c>
      <c r="D211" s="118">
        <f t="shared" si="22"/>
        <v>8.7200000000000006</v>
      </c>
      <c r="E211" s="170"/>
    </row>
    <row r="212" spans="1:5" s="19" customFormat="1" outlineLevel="1">
      <c r="A212" s="176" t="s">
        <v>1318</v>
      </c>
      <c r="B212" s="122" t="s">
        <v>1317</v>
      </c>
      <c r="C212" s="118">
        <v>16.350000000000001</v>
      </c>
      <c r="D212" s="118">
        <f t="shared" si="22"/>
        <v>13.080000000000002</v>
      </c>
      <c r="E212" s="170"/>
    </row>
    <row r="213" spans="1:5" s="19" customFormat="1" outlineLevel="1">
      <c r="A213" s="176" t="s">
        <v>1319</v>
      </c>
      <c r="B213" s="122" t="s">
        <v>1320</v>
      </c>
      <c r="C213" s="118">
        <v>14.03</v>
      </c>
      <c r="D213" s="118">
        <f t="shared" si="22"/>
        <v>11.224</v>
      </c>
      <c r="E213" s="170"/>
    </row>
    <row r="214" spans="1:5" s="19" customFormat="1" outlineLevel="1">
      <c r="A214" s="176" t="s">
        <v>1321</v>
      </c>
      <c r="B214" s="122" t="s">
        <v>1320</v>
      </c>
      <c r="C214" s="118">
        <v>20.239999999999998</v>
      </c>
      <c r="D214" s="118">
        <f t="shared" si="22"/>
        <v>16.192</v>
      </c>
      <c r="E214" s="170"/>
    </row>
    <row r="215" spans="1:5" s="19" customFormat="1" outlineLevel="1">
      <c r="A215" s="176" t="s">
        <v>1322</v>
      </c>
      <c r="B215" s="122" t="s">
        <v>1323</v>
      </c>
      <c r="C215" s="118">
        <v>14.03</v>
      </c>
      <c r="D215" s="118">
        <f t="shared" si="22"/>
        <v>11.224</v>
      </c>
      <c r="E215" s="170"/>
    </row>
    <row r="216" spans="1:5" s="19" customFormat="1" outlineLevel="1">
      <c r="A216" s="176" t="s">
        <v>1324</v>
      </c>
      <c r="B216" s="122" t="s">
        <v>1323</v>
      </c>
      <c r="C216" s="118">
        <v>20.239999999999998</v>
      </c>
      <c r="D216" s="118">
        <f t="shared" si="22"/>
        <v>16.192</v>
      </c>
      <c r="E216" s="170"/>
    </row>
    <row r="217" spans="1:5" s="19" customFormat="1" outlineLevel="1">
      <c r="A217" s="176" t="s">
        <v>1325</v>
      </c>
      <c r="B217" s="122" t="s">
        <v>1326</v>
      </c>
      <c r="C217" s="118">
        <v>20.239999999999998</v>
      </c>
      <c r="D217" s="118">
        <f t="shared" si="22"/>
        <v>16.192</v>
      </c>
      <c r="E217" s="170"/>
    </row>
    <row r="218" spans="1:5" s="19" customFormat="1" outlineLevel="1">
      <c r="A218" s="176" t="s">
        <v>1327</v>
      </c>
      <c r="B218" s="122" t="s">
        <v>1326</v>
      </c>
      <c r="C218" s="118">
        <v>27.25</v>
      </c>
      <c r="D218" s="118">
        <f t="shared" si="22"/>
        <v>21.8</v>
      </c>
      <c r="E218" s="170"/>
    </row>
    <row r="219" spans="1:5" collapsed="1"/>
    <row r="221" spans="1:5" ht="65.099999999999994" customHeight="1">
      <c r="B221" s="177"/>
    </row>
  </sheetData>
  <mergeCells count="27">
    <mergeCell ref="A193:D193"/>
    <mergeCell ref="A195:D195"/>
    <mergeCell ref="A203:D203"/>
    <mergeCell ref="A139:D139"/>
    <mergeCell ref="A148:D148"/>
    <mergeCell ref="A159:D159"/>
    <mergeCell ref="A166:D166"/>
    <mergeCell ref="A174:D174"/>
    <mergeCell ref="A182:D182"/>
    <mergeCell ref="A90:D90"/>
    <mergeCell ref="A102:D102"/>
    <mergeCell ref="A109:D109"/>
    <mergeCell ref="A116:D116"/>
    <mergeCell ref="A125:D125"/>
    <mergeCell ref="A130:D130"/>
    <mergeCell ref="A43:D43"/>
    <mergeCell ref="A47:D47"/>
    <mergeCell ref="A56:D56"/>
    <mergeCell ref="A58:D58"/>
    <mergeCell ref="A67:D67"/>
    <mergeCell ref="A80:D80"/>
    <mergeCell ref="C6:D6"/>
    <mergeCell ref="C7:D7"/>
    <mergeCell ref="A14:D14"/>
    <mergeCell ref="A25:D25"/>
    <mergeCell ref="A32:D32"/>
    <mergeCell ref="A36:D36"/>
  </mergeCells>
  <hyperlinks>
    <hyperlink ref="B6" r:id="rId1" display="http://www.statuspro.in.ua/"/>
    <hyperlink ref="B5" r:id="rId2" display="mailto:info@nl.com.ua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indexed="29"/>
    <outlinePr summaryBelow="0" summaryRight="0"/>
  </sheetPr>
  <dimension ref="A1:F986"/>
  <sheetViews>
    <sheetView zoomScaleNormal="100" workbookViewId="0">
      <pane ySplit="9" topLeftCell="A10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18.85546875" customWidth="1"/>
    <col min="2" max="2" width="71.7109375" customWidth="1"/>
    <col min="3" max="4" width="12.42578125" customWidth="1"/>
  </cols>
  <sheetData>
    <row r="1" spans="1:4" s="19" customFormat="1" ht="12" customHeight="1">
      <c r="A1" s="16" t="s">
        <v>4</v>
      </c>
      <c r="B1" s="17"/>
      <c r="C1" s="18"/>
      <c r="D1" s="18"/>
    </row>
    <row r="2" spans="1:4" s="19" customFormat="1" ht="12" customHeight="1">
      <c r="A2" s="141"/>
      <c r="B2" s="139" t="s">
        <v>5</v>
      </c>
      <c r="C2" s="178"/>
      <c r="D2" s="143" t="b">
        <v>1</v>
      </c>
    </row>
    <row r="3" spans="1:4" s="19" customFormat="1" ht="12" customHeight="1">
      <c r="A3" s="141"/>
      <c r="B3" s="142" t="s">
        <v>6</v>
      </c>
      <c r="C3" s="141"/>
      <c r="D3" s="141"/>
    </row>
    <row r="4" spans="1:4" s="19" customFormat="1" ht="12" customHeight="1">
      <c r="A4" s="26"/>
      <c r="B4" s="139" t="s">
        <v>1328</v>
      </c>
      <c r="C4" s="179"/>
      <c r="D4" s="180"/>
    </row>
    <row r="5" spans="1:4" s="19" customFormat="1" ht="12" customHeight="1">
      <c r="A5" s="26"/>
      <c r="B5" s="29" t="s">
        <v>8</v>
      </c>
      <c r="C5" s="148" t="s">
        <v>9</v>
      </c>
      <c r="D5" s="149"/>
    </row>
    <row r="6" spans="1:4" s="19" customFormat="1" ht="12.95" customHeight="1">
      <c r="A6" s="141"/>
      <c r="B6" s="32" t="s">
        <v>10</v>
      </c>
      <c r="C6" s="151">
        <v>0.2</v>
      </c>
      <c r="D6" s="181"/>
    </row>
    <row r="7" spans="1:4" s="19" customFormat="1" ht="12" customHeight="1">
      <c r="A7" s="182" t="s">
        <v>11</v>
      </c>
      <c r="B7" s="183"/>
      <c r="C7" s="154"/>
      <c r="D7" s="154"/>
    </row>
    <row r="8" spans="1:4" s="19" customFormat="1">
      <c r="A8" s="184" t="s">
        <v>1329</v>
      </c>
      <c r="B8" s="35"/>
      <c r="C8" s="154"/>
      <c r="D8" s="154"/>
    </row>
    <row r="9" spans="1:4" s="19" customFormat="1">
      <c r="A9" s="156" t="s">
        <v>12</v>
      </c>
      <c r="B9" s="156" t="s">
        <v>13</v>
      </c>
      <c r="C9" s="157" t="s">
        <v>14</v>
      </c>
      <c r="D9" s="157" t="s">
        <v>15</v>
      </c>
    </row>
    <row r="10" spans="1:4" s="19" customFormat="1">
      <c r="A10" s="185" t="s">
        <v>1330</v>
      </c>
      <c r="B10" s="186"/>
      <c r="C10" s="187"/>
      <c r="D10" s="187"/>
    </row>
    <row r="11" spans="1:4" s="19" customFormat="1" ht="65.099999999999994" customHeight="1" collapsed="1">
      <c r="A11" s="158" t="s">
        <v>1331</v>
      </c>
      <c r="B11" s="159"/>
      <c r="C11" s="159"/>
      <c r="D11" s="160"/>
    </row>
    <row r="12" spans="1:4" s="19" customFormat="1" ht="13.9" hidden="1" customHeight="1" outlineLevel="1">
      <c r="A12" s="188" t="s">
        <v>1332</v>
      </c>
      <c r="B12" s="127" t="s">
        <v>1333</v>
      </c>
      <c r="C12" s="189">
        <v>52.8</v>
      </c>
      <c r="D12" s="123">
        <f t="shared" ref="D12:D15" si="0">C12*(1-DL)</f>
        <v>42.24</v>
      </c>
    </row>
    <row r="13" spans="1:4" s="19" customFormat="1" ht="13.9" hidden="1" customHeight="1" outlineLevel="1">
      <c r="A13" s="188" t="s">
        <v>1334</v>
      </c>
      <c r="B13" s="127" t="s">
        <v>1335</v>
      </c>
      <c r="C13" s="189">
        <v>56.64</v>
      </c>
      <c r="D13" s="123">
        <f t="shared" si="0"/>
        <v>45.312000000000005</v>
      </c>
    </row>
    <row r="14" spans="1:4" s="19" customFormat="1" ht="13.9" hidden="1" customHeight="1" outlineLevel="1">
      <c r="A14" s="188" t="s">
        <v>1336</v>
      </c>
      <c r="B14" s="127" t="s">
        <v>1337</v>
      </c>
      <c r="C14" s="189">
        <v>78.239999999999995</v>
      </c>
      <c r="D14" s="123">
        <f t="shared" si="0"/>
        <v>62.591999999999999</v>
      </c>
    </row>
    <row r="15" spans="1:4" s="19" customFormat="1" ht="13.9" hidden="1" customHeight="1" outlineLevel="1">
      <c r="A15" s="188" t="s">
        <v>1338</v>
      </c>
      <c r="B15" s="127" t="s">
        <v>1339</v>
      </c>
      <c r="C15" s="189">
        <v>113.76</v>
      </c>
      <c r="D15" s="123">
        <f t="shared" si="0"/>
        <v>91.00800000000001</v>
      </c>
    </row>
    <row r="16" spans="1:4" s="166" customFormat="1" ht="65.099999999999994" customHeight="1" collapsed="1">
      <c r="A16" s="87" t="s">
        <v>1340</v>
      </c>
      <c r="B16" s="88"/>
      <c r="C16" s="88"/>
      <c r="D16" s="89"/>
    </row>
    <row r="17" spans="1:4" s="190" customFormat="1" hidden="1" outlineLevel="1">
      <c r="A17" s="126" t="s">
        <v>1341</v>
      </c>
      <c r="B17" s="127" t="s">
        <v>1342</v>
      </c>
      <c r="C17" s="123">
        <v>64.319999999999993</v>
      </c>
      <c r="D17" s="123">
        <f t="shared" ref="D17:D26" si="1">C17*(1-DL)</f>
        <v>51.455999999999996</v>
      </c>
    </row>
    <row r="18" spans="1:4" s="190" customFormat="1" hidden="1" outlineLevel="1">
      <c r="A18" s="191" t="s">
        <v>1343</v>
      </c>
      <c r="B18" s="127" t="s">
        <v>1344</v>
      </c>
      <c r="C18" s="123">
        <v>84.48</v>
      </c>
      <c r="D18" s="123">
        <f t="shared" si="1"/>
        <v>67.584000000000003</v>
      </c>
    </row>
    <row r="19" spans="1:4" s="190" customFormat="1" hidden="1" outlineLevel="1">
      <c r="A19" s="191" t="s">
        <v>1345</v>
      </c>
      <c r="B19" s="127" t="s">
        <v>1346</v>
      </c>
      <c r="C19" s="123">
        <v>119.04</v>
      </c>
      <c r="D19" s="123">
        <f t="shared" si="1"/>
        <v>95.232000000000014</v>
      </c>
    </row>
    <row r="20" spans="1:4" s="190" customFormat="1" hidden="1" outlineLevel="1">
      <c r="A20" s="126" t="s">
        <v>1347</v>
      </c>
      <c r="B20" s="127" t="s">
        <v>1348</v>
      </c>
      <c r="C20" s="123">
        <v>88.32</v>
      </c>
      <c r="D20" s="123">
        <f t="shared" si="1"/>
        <v>70.655999999999992</v>
      </c>
    </row>
    <row r="21" spans="1:4" s="190" customFormat="1" hidden="1" outlineLevel="1">
      <c r="A21" s="191" t="s">
        <v>1349</v>
      </c>
      <c r="B21" s="127" t="s">
        <v>1350</v>
      </c>
      <c r="C21" s="123">
        <v>114.72</v>
      </c>
      <c r="D21" s="123">
        <f t="shared" si="1"/>
        <v>91.77600000000001</v>
      </c>
    </row>
    <row r="22" spans="1:4" s="190" customFormat="1" hidden="1" outlineLevel="1">
      <c r="A22" s="191" t="s">
        <v>1351</v>
      </c>
      <c r="B22" s="127" t="s">
        <v>1352</v>
      </c>
      <c r="C22" s="123">
        <v>170.4</v>
      </c>
      <c r="D22" s="123">
        <f t="shared" si="1"/>
        <v>136.32000000000002</v>
      </c>
    </row>
    <row r="23" spans="1:4" s="190" customFormat="1" hidden="1" outlineLevel="1">
      <c r="A23" s="191" t="s">
        <v>1353</v>
      </c>
      <c r="B23" s="127" t="s">
        <v>1354</v>
      </c>
      <c r="C23" s="123">
        <v>232.32</v>
      </c>
      <c r="D23" s="123">
        <f t="shared" si="1"/>
        <v>185.85599999999999</v>
      </c>
    </row>
    <row r="24" spans="1:4" s="190" customFormat="1" hidden="1" outlineLevel="1">
      <c r="A24" s="191" t="s">
        <v>1355</v>
      </c>
      <c r="B24" s="127" t="s">
        <v>1356</v>
      </c>
      <c r="C24" s="123"/>
      <c r="D24" s="123">
        <f t="shared" si="1"/>
        <v>0</v>
      </c>
    </row>
    <row r="25" spans="1:4" s="190" customFormat="1" hidden="1" outlineLevel="1">
      <c r="A25" s="191" t="s">
        <v>1357</v>
      </c>
      <c r="B25" s="127" t="s">
        <v>1358</v>
      </c>
      <c r="C25" s="123"/>
      <c r="D25" s="123">
        <f t="shared" si="1"/>
        <v>0</v>
      </c>
    </row>
    <row r="26" spans="1:4" s="190" customFormat="1" hidden="1" outlineLevel="1">
      <c r="A26" s="191" t="s">
        <v>1359</v>
      </c>
      <c r="B26" s="127" t="s">
        <v>1360</v>
      </c>
      <c r="C26" s="123"/>
      <c r="D26" s="123">
        <f t="shared" si="1"/>
        <v>0</v>
      </c>
    </row>
    <row r="27" spans="1:4" s="19" customFormat="1" ht="13.9" hidden="1" customHeight="1" outlineLevel="1">
      <c r="A27" s="192" t="s">
        <v>1361</v>
      </c>
      <c r="B27" s="193"/>
      <c r="C27" s="193"/>
      <c r="D27" s="194"/>
    </row>
    <row r="28" spans="1:4" s="166" customFormat="1" ht="65.099999999999994" customHeight="1" collapsed="1">
      <c r="A28" s="87" t="s">
        <v>1362</v>
      </c>
      <c r="B28" s="88"/>
      <c r="C28" s="88"/>
      <c r="D28" s="89"/>
    </row>
    <row r="29" spans="1:4" s="166" customFormat="1" hidden="1" outlineLevel="1">
      <c r="A29" s="130" t="s">
        <v>1363</v>
      </c>
      <c r="B29" s="130" t="s">
        <v>1364</v>
      </c>
      <c r="C29" s="195">
        <v>89.28</v>
      </c>
      <c r="D29" s="123">
        <f t="shared" ref="D29:D56" si="2">C29*(1-DL)</f>
        <v>71.424000000000007</v>
      </c>
    </row>
    <row r="30" spans="1:4" s="190" customFormat="1" hidden="1" outlineLevel="1">
      <c r="A30" s="191" t="s">
        <v>1365</v>
      </c>
      <c r="B30" s="130" t="s">
        <v>1366</v>
      </c>
      <c r="C30" s="123">
        <v>111.36</v>
      </c>
      <c r="D30" s="123">
        <f t="shared" si="2"/>
        <v>89.088000000000008</v>
      </c>
    </row>
    <row r="31" spans="1:4" s="190" customFormat="1" hidden="1" outlineLevel="1">
      <c r="A31" s="191" t="s">
        <v>1367</v>
      </c>
      <c r="B31" s="130" t="s">
        <v>1368</v>
      </c>
      <c r="C31" s="123">
        <v>132</v>
      </c>
      <c r="D31" s="123">
        <f t="shared" si="2"/>
        <v>105.60000000000001</v>
      </c>
    </row>
    <row r="32" spans="1:4" s="190" customFormat="1" hidden="1" outlineLevel="1">
      <c r="A32" s="191" t="s">
        <v>1369</v>
      </c>
      <c r="B32" s="130" t="s">
        <v>1370</v>
      </c>
      <c r="C32" s="123">
        <v>156.96</v>
      </c>
      <c r="D32" s="123">
        <f t="shared" si="2"/>
        <v>125.56800000000001</v>
      </c>
    </row>
    <row r="33" spans="1:4" s="190" customFormat="1" hidden="1" outlineLevel="1">
      <c r="A33" s="191" t="s">
        <v>1371</v>
      </c>
      <c r="B33" s="130" t="s">
        <v>1372</v>
      </c>
      <c r="C33" s="123">
        <v>220.8</v>
      </c>
      <c r="D33" s="123">
        <f t="shared" si="2"/>
        <v>176.64000000000001</v>
      </c>
    </row>
    <row r="34" spans="1:4" s="166" customFormat="1" hidden="1" outlineLevel="1">
      <c r="A34" s="191" t="s">
        <v>1373</v>
      </c>
      <c r="B34" s="130" t="s">
        <v>1374</v>
      </c>
      <c r="C34" s="123">
        <v>345.12</v>
      </c>
      <c r="D34" s="123">
        <f t="shared" si="2"/>
        <v>276.096</v>
      </c>
    </row>
    <row r="35" spans="1:4" s="166" customFormat="1" hidden="1" outlineLevel="1">
      <c r="A35" s="191" t="s">
        <v>1375</v>
      </c>
      <c r="B35" s="130" t="s">
        <v>1376</v>
      </c>
      <c r="C35" s="123">
        <v>408</v>
      </c>
      <c r="D35" s="123">
        <f t="shared" si="2"/>
        <v>326.40000000000003</v>
      </c>
    </row>
    <row r="36" spans="1:4" s="166" customFormat="1" hidden="1" outlineLevel="1">
      <c r="A36" s="191" t="s">
        <v>1377</v>
      </c>
      <c r="B36" s="130" t="s">
        <v>1378</v>
      </c>
      <c r="C36" s="123">
        <v>472.8</v>
      </c>
      <c r="D36" s="123">
        <f t="shared" si="2"/>
        <v>378.24</v>
      </c>
    </row>
    <row r="37" spans="1:4" s="166" customFormat="1" hidden="1" outlineLevel="1">
      <c r="A37" s="191" t="s">
        <v>1379</v>
      </c>
      <c r="B37" s="130" t="s">
        <v>1380</v>
      </c>
      <c r="C37" s="123">
        <v>175.2</v>
      </c>
      <c r="D37" s="123">
        <f t="shared" si="2"/>
        <v>140.16</v>
      </c>
    </row>
    <row r="38" spans="1:4" s="166" customFormat="1" hidden="1" outlineLevel="1">
      <c r="A38" s="191" t="s">
        <v>1381</v>
      </c>
      <c r="B38" s="130" t="s">
        <v>1382</v>
      </c>
      <c r="C38" s="123">
        <v>222.72</v>
      </c>
      <c r="D38" s="123">
        <f t="shared" si="2"/>
        <v>178.17600000000002</v>
      </c>
    </row>
    <row r="39" spans="1:4" s="166" customFormat="1" hidden="1" outlineLevel="1">
      <c r="A39" s="191" t="s">
        <v>1383</v>
      </c>
      <c r="B39" s="130" t="s">
        <v>1384</v>
      </c>
      <c r="C39" s="123">
        <v>253.44</v>
      </c>
      <c r="D39" s="123">
        <f t="shared" si="2"/>
        <v>202.75200000000001</v>
      </c>
    </row>
    <row r="40" spans="1:4" s="166" customFormat="1" hidden="1" outlineLevel="1">
      <c r="A40" s="191" t="s">
        <v>1385</v>
      </c>
      <c r="B40" s="130" t="s">
        <v>1386</v>
      </c>
      <c r="C40" s="123">
        <v>338.88</v>
      </c>
      <c r="D40" s="123">
        <f t="shared" si="2"/>
        <v>271.10399999999998</v>
      </c>
    </row>
    <row r="41" spans="1:4" s="166" customFormat="1" hidden="1" outlineLevel="1">
      <c r="A41" s="191" t="s">
        <v>1387</v>
      </c>
      <c r="B41" s="130" t="s">
        <v>1388</v>
      </c>
      <c r="C41" s="123">
        <v>414.24</v>
      </c>
      <c r="D41" s="123">
        <f t="shared" si="2"/>
        <v>331.39200000000005</v>
      </c>
    </row>
    <row r="42" spans="1:4" s="166" customFormat="1" hidden="1" outlineLevel="1">
      <c r="A42" s="191" t="s">
        <v>1389</v>
      </c>
      <c r="B42" s="130" t="s">
        <v>1390</v>
      </c>
      <c r="C42" s="123">
        <v>472.8</v>
      </c>
      <c r="D42" s="123">
        <f t="shared" si="2"/>
        <v>378.24</v>
      </c>
    </row>
    <row r="43" spans="1:4" s="166" customFormat="1" hidden="1" outlineLevel="1">
      <c r="A43" s="191" t="s">
        <v>1391</v>
      </c>
      <c r="B43" s="130" t="s">
        <v>1392</v>
      </c>
      <c r="C43" s="123">
        <v>569.76</v>
      </c>
      <c r="D43" s="123">
        <f t="shared" si="2"/>
        <v>455.80799999999999</v>
      </c>
    </row>
    <row r="44" spans="1:4" s="166" customFormat="1" hidden="1" outlineLevel="1">
      <c r="A44" s="191" t="s">
        <v>1393</v>
      </c>
      <c r="B44" s="130" t="s">
        <v>1394</v>
      </c>
      <c r="C44" s="123">
        <v>228</v>
      </c>
      <c r="D44" s="123">
        <f t="shared" si="2"/>
        <v>182.4</v>
      </c>
    </row>
    <row r="45" spans="1:4" s="166" customFormat="1" hidden="1" outlineLevel="1">
      <c r="A45" s="191" t="s">
        <v>1395</v>
      </c>
      <c r="B45" s="130" t="s">
        <v>1396</v>
      </c>
      <c r="C45" s="123">
        <v>275.04000000000002</v>
      </c>
      <c r="D45" s="123">
        <f t="shared" si="2"/>
        <v>220.03200000000004</v>
      </c>
    </row>
    <row r="46" spans="1:4" s="166" customFormat="1" hidden="1" outlineLevel="1">
      <c r="A46" s="191" t="s">
        <v>1397</v>
      </c>
      <c r="B46" s="130" t="s">
        <v>1398</v>
      </c>
      <c r="C46" s="123">
        <v>322.56</v>
      </c>
      <c r="D46" s="123">
        <f t="shared" si="2"/>
        <v>258.048</v>
      </c>
    </row>
    <row r="47" spans="1:4" s="166" customFormat="1" hidden="1" outlineLevel="1">
      <c r="A47" s="191" t="s">
        <v>1399</v>
      </c>
      <c r="B47" s="130" t="s">
        <v>1400</v>
      </c>
      <c r="C47" s="123">
        <v>417.6</v>
      </c>
      <c r="D47" s="123">
        <f t="shared" si="2"/>
        <v>334.08000000000004</v>
      </c>
    </row>
    <row r="48" spans="1:4" s="166" customFormat="1" hidden="1" outlineLevel="1">
      <c r="A48" s="191" t="s">
        <v>1401</v>
      </c>
      <c r="B48" s="130" t="s">
        <v>1402</v>
      </c>
      <c r="C48" s="123">
        <v>512.64</v>
      </c>
      <c r="D48" s="123">
        <f t="shared" si="2"/>
        <v>410.11200000000002</v>
      </c>
    </row>
    <row r="49" spans="1:4" s="166" customFormat="1" hidden="1" outlineLevel="1">
      <c r="A49" s="191" t="s">
        <v>1403</v>
      </c>
      <c r="B49" s="130" t="s">
        <v>1404</v>
      </c>
      <c r="C49" s="123">
        <v>607.20000000000005</v>
      </c>
      <c r="D49" s="123">
        <f t="shared" si="2"/>
        <v>485.76000000000005</v>
      </c>
    </row>
    <row r="50" spans="1:4" s="166" customFormat="1" hidden="1" outlineLevel="1">
      <c r="A50" s="191" t="s">
        <v>1405</v>
      </c>
      <c r="B50" s="130" t="s">
        <v>1406</v>
      </c>
      <c r="C50" s="123">
        <v>702.24</v>
      </c>
      <c r="D50" s="123">
        <f t="shared" si="2"/>
        <v>561.79200000000003</v>
      </c>
    </row>
    <row r="51" spans="1:4" s="166" customFormat="1" hidden="1" outlineLevel="1">
      <c r="A51" s="191" t="s">
        <v>1407</v>
      </c>
      <c r="B51" s="130" t="s">
        <v>1408</v>
      </c>
      <c r="C51" s="123">
        <v>247.2</v>
      </c>
      <c r="D51" s="123">
        <f t="shared" si="2"/>
        <v>197.76</v>
      </c>
    </row>
    <row r="52" spans="1:4" s="166" customFormat="1" hidden="1" outlineLevel="1">
      <c r="A52" s="191" t="s">
        <v>1409</v>
      </c>
      <c r="B52" s="130" t="s">
        <v>1410</v>
      </c>
      <c r="C52" s="123">
        <v>349.92</v>
      </c>
      <c r="D52" s="123">
        <f t="shared" si="2"/>
        <v>279.93600000000004</v>
      </c>
    </row>
    <row r="53" spans="1:4" s="166" customFormat="1" hidden="1" outlineLevel="1">
      <c r="A53" s="191" t="s">
        <v>1411</v>
      </c>
      <c r="B53" s="130" t="s">
        <v>1412</v>
      </c>
      <c r="C53" s="123">
        <v>452.64</v>
      </c>
      <c r="D53" s="123">
        <f t="shared" si="2"/>
        <v>362.11200000000002</v>
      </c>
    </row>
    <row r="54" spans="1:4" s="166" customFormat="1" hidden="1" outlineLevel="1">
      <c r="A54" s="191" t="s">
        <v>1413</v>
      </c>
      <c r="B54" s="130" t="s">
        <v>1414</v>
      </c>
      <c r="C54" s="123">
        <v>555.84</v>
      </c>
      <c r="D54" s="123">
        <f t="shared" si="2"/>
        <v>444.67200000000003</v>
      </c>
    </row>
    <row r="55" spans="1:4" s="166" customFormat="1" hidden="1" outlineLevel="1">
      <c r="A55" s="191" t="s">
        <v>1415</v>
      </c>
      <c r="B55" s="130" t="s">
        <v>1416</v>
      </c>
      <c r="C55" s="123">
        <v>659.04</v>
      </c>
      <c r="D55" s="123">
        <f t="shared" si="2"/>
        <v>527.23199999999997</v>
      </c>
    </row>
    <row r="56" spans="1:4" s="166" customFormat="1" hidden="1" outlineLevel="1">
      <c r="A56" s="191" t="s">
        <v>1417</v>
      </c>
      <c r="B56" s="130" t="s">
        <v>1418</v>
      </c>
      <c r="C56" s="123">
        <v>761.76</v>
      </c>
      <c r="D56" s="123">
        <f t="shared" si="2"/>
        <v>609.40800000000002</v>
      </c>
    </row>
    <row r="57" spans="1:4" s="19" customFormat="1" ht="13.9" hidden="1" customHeight="1" outlineLevel="1">
      <c r="A57" s="192" t="s">
        <v>1361</v>
      </c>
      <c r="B57" s="193"/>
      <c r="C57" s="193"/>
      <c r="D57" s="194"/>
    </row>
    <row r="58" spans="1:4" s="166" customFormat="1" ht="65.099999999999994" customHeight="1" collapsed="1">
      <c r="A58" s="87" t="s">
        <v>1419</v>
      </c>
      <c r="B58" s="88"/>
      <c r="C58" s="88"/>
      <c r="D58" s="89"/>
    </row>
    <row r="59" spans="1:4" s="166" customFormat="1" hidden="1" outlineLevel="1">
      <c r="A59" s="191" t="s">
        <v>1420</v>
      </c>
      <c r="B59" s="130" t="s">
        <v>1421</v>
      </c>
      <c r="C59" s="123">
        <v>203.04</v>
      </c>
      <c r="D59" s="123">
        <f t="shared" ref="D59:D70" si="3">C59*(1-DL)</f>
        <v>162.43200000000002</v>
      </c>
    </row>
    <row r="60" spans="1:4" s="166" customFormat="1" hidden="1" outlineLevel="1">
      <c r="A60" s="191" t="s">
        <v>1422</v>
      </c>
      <c r="B60" s="130" t="s">
        <v>1423</v>
      </c>
      <c r="C60" s="123">
        <v>264.95999999999998</v>
      </c>
      <c r="D60" s="123">
        <f t="shared" si="3"/>
        <v>211.96799999999999</v>
      </c>
    </row>
    <row r="61" spans="1:4" s="166" customFormat="1" hidden="1" outlineLevel="1">
      <c r="A61" s="191" t="s">
        <v>1424</v>
      </c>
      <c r="B61" s="130" t="s">
        <v>1425</v>
      </c>
      <c r="C61" s="123">
        <v>326.39999999999998</v>
      </c>
      <c r="D61" s="123">
        <f t="shared" si="3"/>
        <v>261.12</v>
      </c>
    </row>
    <row r="62" spans="1:4" s="166" customFormat="1" hidden="1" outlineLevel="1">
      <c r="A62" s="191" t="s">
        <v>1426</v>
      </c>
      <c r="B62" s="130" t="s">
        <v>1427</v>
      </c>
      <c r="C62" s="123">
        <v>387.84</v>
      </c>
      <c r="D62" s="123">
        <f t="shared" si="3"/>
        <v>310.27199999999999</v>
      </c>
    </row>
    <row r="63" spans="1:4" s="166" customFormat="1" hidden="1" outlineLevel="1">
      <c r="A63" s="191" t="s">
        <v>1428</v>
      </c>
      <c r="B63" s="130" t="s">
        <v>1429</v>
      </c>
      <c r="C63" s="123">
        <v>550.08000000000004</v>
      </c>
      <c r="D63" s="123">
        <f t="shared" si="3"/>
        <v>440.06400000000008</v>
      </c>
    </row>
    <row r="64" spans="1:4" s="166" customFormat="1" hidden="1" outlineLevel="1">
      <c r="A64" s="191" t="s">
        <v>1430</v>
      </c>
      <c r="B64" s="130" t="s">
        <v>1431</v>
      </c>
      <c r="C64" s="123">
        <v>624.96</v>
      </c>
      <c r="D64" s="123">
        <f t="shared" si="3"/>
        <v>499.96800000000007</v>
      </c>
    </row>
    <row r="65" spans="1:4" s="166" customFormat="1" hidden="1" outlineLevel="1">
      <c r="A65" s="191" t="s">
        <v>1432</v>
      </c>
      <c r="B65" s="130" t="s">
        <v>1433</v>
      </c>
      <c r="C65" s="123"/>
      <c r="D65" s="123">
        <f t="shared" si="3"/>
        <v>0</v>
      </c>
    </row>
    <row r="66" spans="1:4" s="166" customFormat="1" hidden="1" outlineLevel="1">
      <c r="A66" s="191" t="s">
        <v>1434</v>
      </c>
      <c r="B66" s="130" t="s">
        <v>1435</v>
      </c>
      <c r="C66" s="123"/>
      <c r="D66" s="123">
        <f t="shared" si="3"/>
        <v>0</v>
      </c>
    </row>
    <row r="67" spans="1:4" s="166" customFormat="1" hidden="1" outlineLevel="1">
      <c r="A67" s="191" t="s">
        <v>1436</v>
      </c>
      <c r="B67" s="130" t="s">
        <v>1437</v>
      </c>
      <c r="C67" s="123"/>
      <c r="D67" s="123">
        <f t="shared" si="3"/>
        <v>0</v>
      </c>
    </row>
    <row r="68" spans="1:4" s="166" customFormat="1" hidden="1" outlineLevel="1">
      <c r="A68" s="191" t="s">
        <v>1438</v>
      </c>
      <c r="B68" s="130" t="s">
        <v>1439</v>
      </c>
      <c r="C68" s="123"/>
      <c r="D68" s="123">
        <f t="shared" si="3"/>
        <v>0</v>
      </c>
    </row>
    <row r="69" spans="1:4" s="166" customFormat="1" hidden="1" outlineLevel="1">
      <c r="A69" s="191" t="s">
        <v>1440</v>
      </c>
      <c r="B69" s="130" t="s">
        <v>1441</v>
      </c>
      <c r="C69" s="123"/>
      <c r="D69" s="123">
        <f t="shared" si="3"/>
        <v>0</v>
      </c>
    </row>
    <row r="70" spans="1:4" s="166" customFormat="1" hidden="1" outlineLevel="1">
      <c r="A70" s="191" t="s">
        <v>1442</v>
      </c>
      <c r="B70" s="130" t="s">
        <v>1443</v>
      </c>
      <c r="C70" s="123"/>
      <c r="D70" s="123">
        <f t="shared" si="3"/>
        <v>0</v>
      </c>
    </row>
    <row r="71" spans="1:4" s="166" customFormat="1" hidden="1" outlineLevel="1">
      <c r="A71" s="192" t="s">
        <v>1361</v>
      </c>
      <c r="B71" s="193"/>
      <c r="C71" s="193"/>
      <c r="D71" s="194"/>
    </row>
    <row r="72" spans="1:4" s="166" customFormat="1" ht="65.099999999999994" customHeight="1" collapsed="1">
      <c r="A72" s="87" t="s">
        <v>1444</v>
      </c>
      <c r="B72" s="88"/>
      <c r="C72" s="88"/>
      <c r="D72" s="89"/>
    </row>
    <row r="73" spans="1:4" s="166" customFormat="1" hidden="1" outlineLevel="1">
      <c r="A73" s="196" t="s">
        <v>1445</v>
      </c>
      <c r="B73" s="130" t="s">
        <v>1446</v>
      </c>
      <c r="C73" s="197">
        <v>52.32</v>
      </c>
      <c r="D73" s="123">
        <f t="shared" ref="D73:D110" si="4">C73*(1-DL)</f>
        <v>41.856000000000002</v>
      </c>
    </row>
    <row r="74" spans="1:4" s="166" customFormat="1" hidden="1" outlineLevel="1">
      <c r="A74" s="198" t="s">
        <v>1447</v>
      </c>
      <c r="B74" s="130" t="s">
        <v>1448</v>
      </c>
      <c r="C74" s="197">
        <v>55.68</v>
      </c>
      <c r="D74" s="123">
        <f t="shared" si="4"/>
        <v>44.544000000000004</v>
      </c>
    </row>
    <row r="75" spans="1:4" s="166" customFormat="1" hidden="1" outlineLevel="1">
      <c r="A75" s="198" t="s">
        <v>1449</v>
      </c>
      <c r="B75" s="130" t="s">
        <v>1450</v>
      </c>
      <c r="C75" s="197">
        <v>63.84</v>
      </c>
      <c r="D75" s="123">
        <f t="shared" si="4"/>
        <v>51.072000000000003</v>
      </c>
    </row>
    <row r="76" spans="1:4" s="166" customFormat="1" hidden="1" outlineLevel="1">
      <c r="A76" s="198" t="s">
        <v>1451</v>
      </c>
      <c r="B76" s="130" t="s">
        <v>1452</v>
      </c>
      <c r="C76" s="197">
        <v>83.52</v>
      </c>
      <c r="D76" s="123">
        <f t="shared" si="4"/>
        <v>66.816000000000003</v>
      </c>
    </row>
    <row r="77" spans="1:4" s="166" customFormat="1" hidden="1" outlineLevel="1">
      <c r="A77" s="198" t="s">
        <v>1453</v>
      </c>
      <c r="B77" s="130" t="s">
        <v>1454</v>
      </c>
      <c r="C77" s="197">
        <v>99.84</v>
      </c>
      <c r="D77" s="123">
        <f t="shared" si="4"/>
        <v>79.872000000000014</v>
      </c>
    </row>
    <row r="78" spans="1:4" s="166" customFormat="1" hidden="1" outlineLevel="1">
      <c r="A78" s="198" t="s">
        <v>1455</v>
      </c>
      <c r="B78" s="130" t="s">
        <v>1456</v>
      </c>
      <c r="C78" s="197">
        <v>117.6</v>
      </c>
      <c r="D78" s="123">
        <f t="shared" si="4"/>
        <v>94.08</v>
      </c>
    </row>
    <row r="79" spans="1:4" s="166" customFormat="1" hidden="1" outlineLevel="1">
      <c r="A79" s="198" t="s">
        <v>1457</v>
      </c>
      <c r="B79" s="130" t="s">
        <v>1458</v>
      </c>
      <c r="C79" s="197">
        <v>145.44</v>
      </c>
      <c r="D79" s="123">
        <f t="shared" si="4"/>
        <v>116.352</v>
      </c>
    </row>
    <row r="80" spans="1:4" s="166" customFormat="1" hidden="1" outlineLevel="1">
      <c r="A80" s="198" t="s">
        <v>1459</v>
      </c>
      <c r="B80" s="130" t="s">
        <v>1460</v>
      </c>
      <c r="C80" s="197">
        <v>177.6</v>
      </c>
      <c r="D80" s="123">
        <f t="shared" si="4"/>
        <v>142.08000000000001</v>
      </c>
    </row>
    <row r="81" spans="1:4" s="166" customFormat="1" hidden="1" outlineLevel="1">
      <c r="A81" s="198" t="s">
        <v>1461</v>
      </c>
      <c r="B81" s="130" t="s">
        <v>1462</v>
      </c>
      <c r="C81" s="197">
        <v>198.72</v>
      </c>
      <c r="D81" s="123">
        <f t="shared" si="4"/>
        <v>158.976</v>
      </c>
    </row>
    <row r="82" spans="1:4" s="166" customFormat="1" hidden="1" outlineLevel="1">
      <c r="A82" s="198" t="s">
        <v>1463</v>
      </c>
      <c r="B82" s="130" t="s">
        <v>1464</v>
      </c>
      <c r="C82" s="123">
        <v>264</v>
      </c>
      <c r="D82" s="123">
        <f t="shared" si="4"/>
        <v>211.20000000000002</v>
      </c>
    </row>
    <row r="83" spans="1:4" s="166" customFormat="1" hidden="1" outlineLevel="1">
      <c r="A83" s="198" t="s">
        <v>1465</v>
      </c>
      <c r="B83" s="130" t="s">
        <v>1466</v>
      </c>
      <c r="C83" s="123">
        <v>410.88</v>
      </c>
      <c r="D83" s="123">
        <f t="shared" si="4"/>
        <v>328.70400000000001</v>
      </c>
    </row>
    <row r="84" spans="1:4" s="166" customFormat="1" hidden="1" outlineLevel="1">
      <c r="A84" s="198" t="s">
        <v>1467</v>
      </c>
      <c r="B84" s="130" t="s">
        <v>1468</v>
      </c>
      <c r="C84" s="123">
        <v>466.56</v>
      </c>
      <c r="D84" s="123">
        <f t="shared" si="4"/>
        <v>373.24800000000005</v>
      </c>
    </row>
    <row r="85" spans="1:4" s="166" customFormat="1" hidden="1" outlineLevel="1">
      <c r="A85" s="198" t="s">
        <v>1469</v>
      </c>
      <c r="B85" s="130" t="s">
        <v>1470</v>
      </c>
      <c r="C85" s="123">
        <v>563.04</v>
      </c>
      <c r="D85" s="123">
        <f t="shared" si="4"/>
        <v>450.43200000000002</v>
      </c>
    </row>
    <row r="86" spans="1:4" s="166" customFormat="1" hidden="1" outlineLevel="1">
      <c r="A86" s="198" t="s">
        <v>1471</v>
      </c>
      <c r="B86" s="130" t="s">
        <v>1472</v>
      </c>
      <c r="C86" s="123">
        <v>198.72</v>
      </c>
      <c r="D86" s="123">
        <f t="shared" si="4"/>
        <v>158.976</v>
      </c>
    </row>
    <row r="87" spans="1:4" s="166" customFormat="1" hidden="1" outlineLevel="1">
      <c r="A87" s="198" t="s">
        <v>1473</v>
      </c>
      <c r="B87" s="130" t="s">
        <v>1474</v>
      </c>
      <c r="C87" s="123"/>
      <c r="D87" s="123">
        <f t="shared" si="4"/>
        <v>0</v>
      </c>
    </row>
    <row r="88" spans="1:4" s="166" customFormat="1" hidden="1" outlineLevel="1">
      <c r="A88" s="198" t="s">
        <v>1475</v>
      </c>
      <c r="B88" s="130" t="s">
        <v>1476</v>
      </c>
      <c r="C88" s="123">
        <v>258.72000000000003</v>
      </c>
      <c r="D88" s="123">
        <f t="shared" si="4"/>
        <v>206.97600000000003</v>
      </c>
    </row>
    <row r="89" spans="1:4" s="166" customFormat="1" hidden="1" outlineLevel="1">
      <c r="A89" s="198" t="s">
        <v>1477</v>
      </c>
      <c r="B89" s="130" t="s">
        <v>1478</v>
      </c>
      <c r="C89" s="123">
        <v>318.72000000000003</v>
      </c>
      <c r="D89" s="123">
        <f t="shared" si="4"/>
        <v>254.97600000000003</v>
      </c>
    </row>
    <row r="90" spans="1:4" s="166" customFormat="1" hidden="1" outlineLevel="1">
      <c r="A90" s="198" t="s">
        <v>1479</v>
      </c>
      <c r="B90" s="130" t="s">
        <v>1480</v>
      </c>
      <c r="C90" s="123">
        <v>468.96</v>
      </c>
      <c r="D90" s="123">
        <f t="shared" si="4"/>
        <v>375.16800000000001</v>
      </c>
    </row>
    <row r="91" spans="1:4" s="166" customFormat="1" hidden="1" outlineLevel="1">
      <c r="A91" s="198" t="s">
        <v>1481</v>
      </c>
      <c r="B91" s="130" t="s">
        <v>1482</v>
      </c>
      <c r="C91" s="123">
        <v>543.36</v>
      </c>
      <c r="D91" s="123">
        <f t="shared" si="4"/>
        <v>434.68800000000005</v>
      </c>
    </row>
    <row r="92" spans="1:4" s="166" customFormat="1" hidden="1" outlineLevel="1">
      <c r="A92" s="198" t="s">
        <v>1483</v>
      </c>
      <c r="B92" s="130" t="s">
        <v>1484</v>
      </c>
      <c r="C92" s="123">
        <v>617.28</v>
      </c>
      <c r="D92" s="123">
        <f t="shared" si="4"/>
        <v>493.82400000000001</v>
      </c>
    </row>
    <row r="93" spans="1:4" s="166" customFormat="1" hidden="1" outlineLevel="1">
      <c r="A93" s="198" t="s">
        <v>1485</v>
      </c>
      <c r="B93" s="130" t="s">
        <v>1486</v>
      </c>
      <c r="C93" s="123">
        <v>308.16000000000003</v>
      </c>
      <c r="D93" s="123">
        <f t="shared" si="4"/>
        <v>246.52800000000002</v>
      </c>
    </row>
    <row r="94" spans="1:4" s="166" customFormat="1" hidden="1" outlineLevel="1">
      <c r="A94" s="198" t="s">
        <v>1487</v>
      </c>
      <c r="B94" s="130" t="s">
        <v>1488</v>
      </c>
      <c r="C94" s="123">
        <v>401.76</v>
      </c>
      <c r="D94" s="123">
        <f t="shared" si="4"/>
        <v>321.40800000000002</v>
      </c>
    </row>
    <row r="95" spans="1:4" s="166" customFormat="1" hidden="1" outlineLevel="1">
      <c r="A95" s="198" t="s">
        <v>1489</v>
      </c>
      <c r="B95" s="130" t="s">
        <v>1490</v>
      </c>
      <c r="C95" s="123">
        <v>493.92</v>
      </c>
      <c r="D95" s="123">
        <f t="shared" si="4"/>
        <v>395.13600000000002</v>
      </c>
    </row>
    <row r="96" spans="1:4" s="166" customFormat="1" hidden="1" outlineLevel="1">
      <c r="A96" s="198" t="s">
        <v>1491</v>
      </c>
      <c r="B96" s="130" t="s">
        <v>1492</v>
      </c>
      <c r="C96" s="123">
        <v>588</v>
      </c>
      <c r="D96" s="123">
        <f t="shared" si="4"/>
        <v>470.40000000000003</v>
      </c>
    </row>
    <row r="97" spans="1:4" s="166" customFormat="1" hidden="1" outlineLevel="1">
      <c r="A97" s="198" t="s">
        <v>1493</v>
      </c>
      <c r="B97" s="130" t="s">
        <v>1494</v>
      </c>
      <c r="C97" s="123"/>
      <c r="D97" s="123">
        <f t="shared" si="4"/>
        <v>0</v>
      </c>
    </row>
    <row r="98" spans="1:4" s="166" customFormat="1" hidden="1" outlineLevel="1">
      <c r="A98" s="198" t="s">
        <v>1495</v>
      </c>
      <c r="B98" s="130" t="s">
        <v>1496</v>
      </c>
      <c r="C98" s="123">
        <v>741.6</v>
      </c>
      <c r="D98" s="123">
        <f t="shared" si="4"/>
        <v>593.28000000000009</v>
      </c>
    </row>
    <row r="99" spans="1:4" s="166" customFormat="1" hidden="1" outlineLevel="1">
      <c r="A99" s="198" t="s">
        <v>1497</v>
      </c>
      <c r="B99" s="199" t="s">
        <v>1498</v>
      </c>
      <c r="C99" s="123"/>
      <c r="D99" s="123">
        <f t="shared" si="4"/>
        <v>0</v>
      </c>
    </row>
    <row r="100" spans="1:4" s="166" customFormat="1" hidden="1" outlineLevel="1">
      <c r="A100" s="198" t="s">
        <v>1499</v>
      </c>
      <c r="B100" s="199" t="s">
        <v>1500</v>
      </c>
      <c r="C100" s="123"/>
      <c r="D100" s="123">
        <f t="shared" si="4"/>
        <v>0</v>
      </c>
    </row>
    <row r="101" spans="1:4" s="166" customFormat="1" hidden="1" outlineLevel="1">
      <c r="A101" s="198" t="s">
        <v>1501</v>
      </c>
      <c r="B101" s="199" t="s">
        <v>1502</v>
      </c>
      <c r="C101" s="123"/>
      <c r="D101" s="123">
        <f t="shared" si="4"/>
        <v>0</v>
      </c>
    </row>
    <row r="102" spans="1:4" s="166" customFormat="1" hidden="1" outlineLevel="1">
      <c r="A102" s="198" t="s">
        <v>1503</v>
      </c>
      <c r="B102" s="199" t="s">
        <v>1504</v>
      </c>
      <c r="C102" s="123"/>
      <c r="D102" s="123">
        <f t="shared" si="4"/>
        <v>0</v>
      </c>
    </row>
    <row r="103" spans="1:4" s="166" customFormat="1" hidden="1" outlineLevel="1">
      <c r="A103" s="198" t="s">
        <v>1505</v>
      </c>
      <c r="B103" s="199" t="s">
        <v>1506</v>
      </c>
      <c r="C103" s="123"/>
      <c r="D103" s="123">
        <f t="shared" si="4"/>
        <v>0</v>
      </c>
    </row>
    <row r="104" spans="1:4" s="166" customFormat="1" hidden="1" outlineLevel="1">
      <c r="A104" s="198" t="s">
        <v>1507</v>
      </c>
      <c r="B104" s="199" t="s">
        <v>1508</v>
      </c>
      <c r="C104" s="123"/>
      <c r="D104" s="123">
        <f t="shared" si="4"/>
        <v>0</v>
      </c>
    </row>
    <row r="105" spans="1:4" s="166" customFormat="1" hidden="1" outlineLevel="1">
      <c r="A105" s="198" t="s">
        <v>1509</v>
      </c>
      <c r="B105" s="199" t="s">
        <v>1510</v>
      </c>
      <c r="C105" s="123"/>
      <c r="D105" s="123">
        <f t="shared" si="4"/>
        <v>0</v>
      </c>
    </row>
    <row r="106" spans="1:4" s="166" customFormat="1" hidden="1" outlineLevel="1">
      <c r="A106" s="198" t="s">
        <v>1511</v>
      </c>
      <c r="B106" s="199" t="s">
        <v>1512</v>
      </c>
      <c r="C106" s="123"/>
      <c r="D106" s="123">
        <f t="shared" si="4"/>
        <v>0</v>
      </c>
    </row>
    <row r="107" spans="1:4" s="166" customFormat="1" hidden="1" outlineLevel="1">
      <c r="A107" s="198" t="s">
        <v>1513</v>
      </c>
      <c r="B107" s="199" t="s">
        <v>1514</v>
      </c>
      <c r="C107" s="123"/>
      <c r="D107" s="123">
        <f t="shared" si="4"/>
        <v>0</v>
      </c>
    </row>
    <row r="108" spans="1:4" s="166" customFormat="1" hidden="1" outlineLevel="1">
      <c r="A108" s="198" t="s">
        <v>1515</v>
      </c>
      <c r="B108" s="199" t="s">
        <v>1516</v>
      </c>
      <c r="C108" s="123"/>
      <c r="D108" s="123">
        <f t="shared" si="4"/>
        <v>0</v>
      </c>
    </row>
    <row r="109" spans="1:4" s="166" customFormat="1" hidden="1" outlineLevel="1">
      <c r="A109" s="198" t="s">
        <v>1517</v>
      </c>
      <c r="B109" s="199" t="s">
        <v>1518</v>
      </c>
      <c r="C109" s="123"/>
      <c r="D109" s="123">
        <f t="shared" si="4"/>
        <v>0</v>
      </c>
    </row>
    <row r="110" spans="1:4" s="166" customFormat="1" hidden="1" outlineLevel="1">
      <c r="A110" s="198" t="s">
        <v>1519</v>
      </c>
      <c r="B110" s="199" t="s">
        <v>1520</v>
      </c>
      <c r="C110" s="123"/>
      <c r="D110" s="123">
        <f t="shared" si="4"/>
        <v>0</v>
      </c>
    </row>
    <row r="111" spans="1:4" s="166" customFormat="1" hidden="1" outlineLevel="1">
      <c r="A111" s="192" t="s">
        <v>1361</v>
      </c>
      <c r="B111" s="193"/>
      <c r="C111" s="193"/>
      <c r="D111" s="194"/>
    </row>
    <row r="112" spans="1:4" s="166" customFormat="1" ht="65.099999999999994" customHeight="1" collapsed="1">
      <c r="A112" s="87" t="s">
        <v>1521</v>
      </c>
      <c r="B112" s="88"/>
      <c r="C112" s="88"/>
      <c r="D112" s="89"/>
    </row>
    <row r="113" spans="1:4" s="166" customFormat="1" hidden="1" outlineLevel="1">
      <c r="A113" s="200" t="s">
        <v>1522</v>
      </c>
      <c r="B113" s="127" t="s">
        <v>1523</v>
      </c>
      <c r="C113" s="197"/>
      <c r="D113" s="123">
        <f t="shared" ref="D113:D126" si="5">C113*(1-DL)</f>
        <v>0</v>
      </c>
    </row>
    <row r="114" spans="1:4" s="166" customFormat="1" hidden="1" outlineLevel="1">
      <c r="A114" s="191" t="s">
        <v>1524</v>
      </c>
      <c r="B114" s="127" t="s">
        <v>1525</v>
      </c>
      <c r="C114" s="123">
        <v>34.56</v>
      </c>
      <c r="D114" s="123">
        <f t="shared" si="5"/>
        <v>27.648000000000003</v>
      </c>
    </row>
    <row r="115" spans="1:4" s="166" customFormat="1" hidden="1" outlineLevel="1">
      <c r="A115" s="191" t="s">
        <v>1526</v>
      </c>
      <c r="B115" s="127" t="s">
        <v>1527</v>
      </c>
      <c r="C115" s="123">
        <v>52.32</v>
      </c>
      <c r="D115" s="123">
        <f t="shared" si="5"/>
        <v>41.856000000000002</v>
      </c>
    </row>
    <row r="116" spans="1:4" s="166" customFormat="1" hidden="1" outlineLevel="1">
      <c r="A116" s="191" t="s">
        <v>1528</v>
      </c>
      <c r="B116" s="127" t="s">
        <v>1529</v>
      </c>
      <c r="C116" s="123">
        <v>64.319999999999993</v>
      </c>
      <c r="D116" s="123">
        <f t="shared" si="5"/>
        <v>51.455999999999996</v>
      </c>
    </row>
    <row r="117" spans="1:4" s="166" customFormat="1" hidden="1" outlineLevel="1">
      <c r="A117" s="191" t="s">
        <v>1530</v>
      </c>
      <c r="B117" s="127" t="s">
        <v>1531</v>
      </c>
      <c r="C117" s="123">
        <v>81.12</v>
      </c>
      <c r="D117" s="123">
        <f t="shared" si="5"/>
        <v>64.896000000000001</v>
      </c>
    </row>
    <row r="118" spans="1:4" s="166" customFormat="1" hidden="1" outlineLevel="1">
      <c r="A118" s="191" t="s">
        <v>1532</v>
      </c>
      <c r="B118" s="127" t="s">
        <v>1533</v>
      </c>
      <c r="C118" s="123">
        <v>122.88</v>
      </c>
      <c r="D118" s="123">
        <f t="shared" si="5"/>
        <v>98.304000000000002</v>
      </c>
    </row>
    <row r="119" spans="1:4" s="166" customFormat="1" hidden="1" outlineLevel="1">
      <c r="A119" s="191" t="s">
        <v>1534</v>
      </c>
      <c r="B119" s="127" t="s">
        <v>1535</v>
      </c>
      <c r="C119" s="123">
        <v>170.4</v>
      </c>
      <c r="D119" s="123">
        <f t="shared" si="5"/>
        <v>136.32000000000002</v>
      </c>
    </row>
    <row r="120" spans="1:4" s="166" customFormat="1" hidden="1" outlineLevel="1">
      <c r="A120" s="191" t="s">
        <v>1536</v>
      </c>
      <c r="B120" s="127" t="s">
        <v>1537</v>
      </c>
      <c r="C120" s="123">
        <v>235.68</v>
      </c>
      <c r="D120" s="123">
        <f t="shared" si="5"/>
        <v>188.54400000000001</v>
      </c>
    </row>
    <row r="121" spans="1:4" s="166" customFormat="1" hidden="1" outlineLevel="1">
      <c r="A121" s="191" t="s">
        <v>1538</v>
      </c>
      <c r="B121" s="127" t="s">
        <v>1539</v>
      </c>
      <c r="C121" s="123">
        <v>291.83999999999997</v>
      </c>
      <c r="D121" s="123">
        <f t="shared" si="5"/>
        <v>233.47199999999998</v>
      </c>
    </row>
    <row r="122" spans="1:4" s="166" customFormat="1" hidden="1" outlineLevel="1">
      <c r="A122" s="191" t="s">
        <v>1540</v>
      </c>
      <c r="B122" s="127" t="s">
        <v>1541</v>
      </c>
      <c r="C122" s="123">
        <v>374.4</v>
      </c>
      <c r="D122" s="123">
        <f t="shared" si="5"/>
        <v>299.52</v>
      </c>
    </row>
    <row r="123" spans="1:4" s="166" customFormat="1" hidden="1" outlineLevel="1">
      <c r="A123" s="191" t="s">
        <v>1542</v>
      </c>
      <c r="B123" s="127" t="s">
        <v>1543</v>
      </c>
      <c r="C123" s="123">
        <v>445.92</v>
      </c>
      <c r="D123" s="123">
        <f t="shared" si="5"/>
        <v>356.73600000000005</v>
      </c>
    </row>
    <row r="124" spans="1:4" s="166" customFormat="1" hidden="1" outlineLevel="1">
      <c r="A124" s="198" t="s">
        <v>1544</v>
      </c>
      <c r="B124" s="201" t="s">
        <v>1545</v>
      </c>
      <c r="C124" s="123">
        <v>10.08</v>
      </c>
      <c r="D124" s="123">
        <f t="shared" si="5"/>
        <v>8.0640000000000001</v>
      </c>
    </row>
    <row r="125" spans="1:4" s="166" customFormat="1" hidden="1" outlineLevel="1">
      <c r="A125" s="198" t="s">
        <v>1546</v>
      </c>
      <c r="B125" s="201" t="s">
        <v>1547</v>
      </c>
      <c r="C125" s="123">
        <v>11.52</v>
      </c>
      <c r="D125" s="123">
        <f t="shared" si="5"/>
        <v>9.2159999999999993</v>
      </c>
    </row>
    <row r="126" spans="1:4" s="166" customFormat="1" hidden="1" outlineLevel="1">
      <c r="A126" s="198" t="s">
        <v>1548</v>
      </c>
      <c r="B126" s="201" t="s">
        <v>1549</v>
      </c>
      <c r="C126" s="123">
        <v>14.88</v>
      </c>
      <c r="D126" s="123">
        <f t="shared" si="5"/>
        <v>11.904000000000002</v>
      </c>
    </row>
    <row r="127" spans="1:4" s="166" customFormat="1" ht="65.099999999999994" customHeight="1" collapsed="1">
      <c r="A127" s="87" t="s">
        <v>1550</v>
      </c>
      <c r="B127" s="88"/>
      <c r="C127" s="88"/>
      <c r="D127" s="89"/>
    </row>
    <row r="128" spans="1:4" s="166" customFormat="1" hidden="1" outlineLevel="1">
      <c r="A128" s="191" t="s">
        <v>1551</v>
      </c>
      <c r="B128" s="127" t="s">
        <v>1552</v>
      </c>
      <c r="C128" s="123">
        <v>9.1199999999999992</v>
      </c>
      <c r="D128" s="123">
        <f t="shared" ref="D128:D153" si="6">C128*(1-DL)</f>
        <v>7.2959999999999994</v>
      </c>
    </row>
    <row r="129" spans="1:4" s="166" customFormat="1" hidden="1" outlineLevel="1">
      <c r="A129" s="191" t="s">
        <v>1553</v>
      </c>
      <c r="B129" s="127" t="s">
        <v>1554</v>
      </c>
      <c r="C129" s="123">
        <v>11.04</v>
      </c>
      <c r="D129" s="123">
        <f t="shared" si="6"/>
        <v>8.831999999999999</v>
      </c>
    </row>
    <row r="130" spans="1:4" s="166" customFormat="1" hidden="1" outlineLevel="1">
      <c r="A130" s="191" t="s">
        <v>1555</v>
      </c>
      <c r="B130" s="127" t="s">
        <v>1556</v>
      </c>
      <c r="C130" s="123">
        <v>12</v>
      </c>
      <c r="D130" s="123">
        <f t="shared" si="6"/>
        <v>9.6000000000000014</v>
      </c>
    </row>
    <row r="131" spans="1:4" s="166" customFormat="1" hidden="1" outlineLevel="1">
      <c r="A131" s="202" t="s">
        <v>1557</v>
      </c>
      <c r="B131" s="127" t="s">
        <v>1558</v>
      </c>
      <c r="C131" s="123">
        <v>13.44</v>
      </c>
      <c r="D131" s="123">
        <f t="shared" si="6"/>
        <v>10.752000000000001</v>
      </c>
    </row>
    <row r="132" spans="1:4" s="166" customFormat="1" hidden="1" outlineLevel="1">
      <c r="A132" s="191" t="s">
        <v>1559</v>
      </c>
      <c r="B132" s="127" t="s">
        <v>1560</v>
      </c>
      <c r="C132" s="123">
        <v>19.68</v>
      </c>
      <c r="D132" s="123">
        <f t="shared" si="6"/>
        <v>15.744</v>
      </c>
    </row>
    <row r="133" spans="1:4" s="166" customFormat="1" hidden="1" outlineLevel="1">
      <c r="A133" s="191" t="s">
        <v>1561</v>
      </c>
      <c r="B133" s="127" t="s">
        <v>1562</v>
      </c>
      <c r="C133" s="123">
        <v>16.8</v>
      </c>
      <c r="D133" s="123">
        <f t="shared" si="6"/>
        <v>13.440000000000001</v>
      </c>
    </row>
    <row r="134" spans="1:4" s="166" customFormat="1" hidden="1" outlineLevel="1">
      <c r="A134" s="198" t="s">
        <v>1563</v>
      </c>
      <c r="B134" s="127" t="s">
        <v>1564</v>
      </c>
      <c r="C134" s="123">
        <v>100.8</v>
      </c>
      <c r="D134" s="123">
        <f t="shared" si="6"/>
        <v>80.64</v>
      </c>
    </row>
    <row r="135" spans="1:4" s="166" customFormat="1" hidden="1" outlineLevel="1">
      <c r="A135" s="198" t="s">
        <v>1565</v>
      </c>
      <c r="B135" s="127" t="s">
        <v>1566</v>
      </c>
      <c r="C135" s="123">
        <v>24.96</v>
      </c>
      <c r="D135" s="123">
        <f t="shared" si="6"/>
        <v>19.968000000000004</v>
      </c>
    </row>
    <row r="136" spans="1:4" s="166" customFormat="1" hidden="1" outlineLevel="1">
      <c r="A136" s="198" t="s">
        <v>1567</v>
      </c>
      <c r="B136" s="127" t="s">
        <v>1568</v>
      </c>
      <c r="C136" s="123">
        <v>151.19999999999999</v>
      </c>
      <c r="D136" s="123">
        <f t="shared" si="6"/>
        <v>120.96</v>
      </c>
    </row>
    <row r="137" spans="1:4" s="166" customFormat="1" hidden="1" outlineLevel="1">
      <c r="A137" s="198" t="s">
        <v>1569</v>
      </c>
      <c r="B137" s="127" t="s">
        <v>1570</v>
      </c>
      <c r="C137" s="123">
        <v>13.92</v>
      </c>
      <c r="D137" s="123">
        <f t="shared" si="6"/>
        <v>11.136000000000001</v>
      </c>
    </row>
    <row r="138" spans="1:4" s="166" customFormat="1" hidden="1" outlineLevel="1">
      <c r="A138" s="198" t="s">
        <v>1571</v>
      </c>
      <c r="B138" s="127" t="s">
        <v>1572</v>
      </c>
      <c r="C138" s="123">
        <v>43.68</v>
      </c>
      <c r="D138" s="123">
        <f t="shared" si="6"/>
        <v>34.944000000000003</v>
      </c>
    </row>
    <row r="139" spans="1:4" s="166" customFormat="1" hidden="1" outlineLevel="1">
      <c r="A139" s="198" t="s">
        <v>1573</v>
      </c>
      <c r="B139" s="127" t="s">
        <v>1574</v>
      </c>
      <c r="C139" s="123"/>
      <c r="D139" s="123">
        <f t="shared" si="6"/>
        <v>0</v>
      </c>
    </row>
    <row r="140" spans="1:4" s="166" customFormat="1" hidden="1" outlineLevel="1">
      <c r="A140" s="198" t="s">
        <v>1575</v>
      </c>
      <c r="B140" s="127" t="s">
        <v>1576</v>
      </c>
      <c r="C140" s="123">
        <v>82.08</v>
      </c>
      <c r="D140" s="123">
        <f t="shared" si="6"/>
        <v>65.664000000000001</v>
      </c>
    </row>
    <row r="141" spans="1:4" s="166" customFormat="1" hidden="1" outlineLevel="1">
      <c r="A141" s="198" t="s">
        <v>1577</v>
      </c>
      <c r="B141" s="127" t="s">
        <v>1578</v>
      </c>
      <c r="C141" s="123">
        <v>2.94</v>
      </c>
      <c r="D141" s="123">
        <f t="shared" si="6"/>
        <v>2.3519999999999999</v>
      </c>
    </row>
    <row r="142" spans="1:4" s="166" customFormat="1" hidden="1" outlineLevel="1">
      <c r="A142" s="198" t="s">
        <v>1579</v>
      </c>
      <c r="B142" s="127" t="s">
        <v>1580</v>
      </c>
      <c r="C142" s="123">
        <v>2.94</v>
      </c>
      <c r="D142" s="123">
        <f t="shared" si="6"/>
        <v>2.3519999999999999</v>
      </c>
    </row>
    <row r="143" spans="1:4" s="166" customFormat="1" hidden="1" outlineLevel="1">
      <c r="A143" s="198" t="s">
        <v>1581</v>
      </c>
      <c r="B143" s="127" t="s">
        <v>1582</v>
      </c>
      <c r="C143" s="123">
        <v>2.94</v>
      </c>
      <c r="D143" s="123">
        <f t="shared" si="6"/>
        <v>2.3519999999999999</v>
      </c>
    </row>
    <row r="144" spans="1:4" s="166" customFormat="1" hidden="1" outlineLevel="1">
      <c r="A144" s="198" t="s">
        <v>1583</v>
      </c>
      <c r="B144" s="127" t="s">
        <v>1584</v>
      </c>
      <c r="C144" s="123">
        <v>3.27</v>
      </c>
      <c r="D144" s="123">
        <f t="shared" si="6"/>
        <v>2.6160000000000001</v>
      </c>
    </row>
    <row r="145" spans="1:4" s="166" customFormat="1" hidden="1" outlineLevel="1">
      <c r="A145" s="198" t="s">
        <v>1585</v>
      </c>
      <c r="B145" s="127" t="s">
        <v>1586</v>
      </c>
      <c r="C145" s="123">
        <v>3.39</v>
      </c>
      <c r="D145" s="123">
        <f t="shared" si="6"/>
        <v>2.7120000000000002</v>
      </c>
    </row>
    <row r="146" spans="1:4" s="166" customFormat="1" hidden="1" outlineLevel="1">
      <c r="A146" s="198" t="s">
        <v>1587</v>
      </c>
      <c r="B146" s="127" t="s">
        <v>1588</v>
      </c>
      <c r="C146" s="123">
        <v>2.94</v>
      </c>
      <c r="D146" s="123">
        <f t="shared" si="6"/>
        <v>2.3519999999999999</v>
      </c>
    </row>
    <row r="147" spans="1:4" s="166" customFormat="1" hidden="1" outlineLevel="1">
      <c r="A147" s="198" t="s">
        <v>1589</v>
      </c>
      <c r="B147" s="127" t="s">
        <v>1590</v>
      </c>
      <c r="C147" s="123">
        <v>3.16</v>
      </c>
      <c r="D147" s="123">
        <f t="shared" si="6"/>
        <v>2.5280000000000005</v>
      </c>
    </row>
    <row r="148" spans="1:4" s="166" customFormat="1" hidden="1" outlineLevel="1">
      <c r="A148" s="198" t="s">
        <v>1591</v>
      </c>
      <c r="B148" s="127" t="s">
        <v>1592</v>
      </c>
      <c r="C148" s="123">
        <v>3.27</v>
      </c>
      <c r="D148" s="123">
        <f t="shared" si="6"/>
        <v>2.6160000000000001</v>
      </c>
    </row>
    <row r="149" spans="1:4" s="166" customFormat="1" hidden="1" outlineLevel="1">
      <c r="A149" s="202" t="s">
        <v>1593</v>
      </c>
      <c r="B149" s="127" t="s">
        <v>1594</v>
      </c>
      <c r="C149" s="123">
        <v>3.67</v>
      </c>
      <c r="D149" s="123">
        <f t="shared" si="6"/>
        <v>2.9359999999999999</v>
      </c>
    </row>
    <row r="150" spans="1:4" s="166" customFormat="1" hidden="1" outlineLevel="1">
      <c r="A150" s="198" t="s">
        <v>1595</v>
      </c>
      <c r="B150" s="127" t="s">
        <v>1596</v>
      </c>
      <c r="C150" s="123"/>
      <c r="D150" s="123">
        <f t="shared" si="6"/>
        <v>0</v>
      </c>
    </row>
    <row r="151" spans="1:4" s="166" customFormat="1" hidden="1" outlineLevel="1">
      <c r="A151" s="198" t="s">
        <v>1597</v>
      </c>
      <c r="B151" s="127" t="s">
        <v>1598</v>
      </c>
      <c r="C151" s="123"/>
      <c r="D151" s="123">
        <f t="shared" si="6"/>
        <v>0</v>
      </c>
    </row>
    <row r="152" spans="1:4" s="166" customFormat="1" hidden="1" outlineLevel="1">
      <c r="A152" s="198" t="s">
        <v>1599</v>
      </c>
      <c r="B152" s="127" t="s">
        <v>1600</v>
      </c>
      <c r="C152" s="123"/>
      <c r="D152" s="123">
        <f t="shared" si="6"/>
        <v>0</v>
      </c>
    </row>
    <row r="153" spans="1:4" s="166" customFormat="1" hidden="1" outlineLevel="1">
      <c r="A153" s="198" t="s">
        <v>1601</v>
      </c>
      <c r="B153" s="127" t="s">
        <v>1602</v>
      </c>
      <c r="C153" s="123"/>
      <c r="D153" s="123">
        <f t="shared" si="6"/>
        <v>0</v>
      </c>
    </row>
    <row r="154" spans="1:4" s="166" customFormat="1" ht="65.099999999999994" customHeight="1" collapsed="1">
      <c r="A154" s="87" t="s">
        <v>1603</v>
      </c>
      <c r="B154" s="88"/>
      <c r="C154" s="88"/>
      <c r="D154" s="89"/>
    </row>
    <row r="155" spans="1:4" s="166" customFormat="1" hidden="1" outlineLevel="1">
      <c r="A155" s="191" t="s">
        <v>1604</v>
      </c>
      <c r="B155" s="127" t="s">
        <v>1605</v>
      </c>
      <c r="C155" s="123">
        <v>157.91999999999999</v>
      </c>
      <c r="D155" s="123">
        <f t="shared" ref="D155:D205" si="7">C155*(1-DL)</f>
        <v>126.336</v>
      </c>
    </row>
    <row r="156" spans="1:4" s="166" customFormat="1" hidden="1" outlineLevel="1">
      <c r="A156" s="191" t="s">
        <v>1606</v>
      </c>
      <c r="B156" s="127" t="s">
        <v>1607</v>
      </c>
      <c r="C156" s="123">
        <v>224.16</v>
      </c>
      <c r="D156" s="123">
        <f t="shared" si="7"/>
        <v>179.328</v>
      </c>
    </row>
    <row r="157" spans="1:4" s="166" customFormat="1" hidden="1" outlineLevel="1">
      <c r="A157" s="191" t="s">
        <v>1608</v>
      </c>
      <c r="B157" s="127" t="s">
        <v>1609</v>
      </c>
      <c r="C157" s="123">
        <v>299.04000000000002</v>
      </c>
      <c r="D157" s="123">
        <f t="shared" si="7"/>
        <v>239.23200000000003</v>
      </c>
    </row>
    <row r="158" spans="1:4" s="166" customFormat="1" hidden="1" outlineLevel="1">
      <c r="A158" s="191" t="s">
        <v>1610</v>
      </c>
      <c r="B158" s="127" t="s">
        <v>1611</v>
      </c>
      <c r="C158" s="123">
        <v>166.08</v>
      </c>
      <c r="D158" s="123">
        <f t="shared" si="7"/>
        <v>132.864</v>
      </c>
    </row>
    <row r="159" spans="1:4" s="166" customFormat="1" hidden="1" outlineLevel="1">
      <c r="A159" s="191" t="s">
        <v>1612</v>
      </c>
      <c r="B159" s="127" t="s">
        <v>1613</v>
      </c>
      <c r="C159" s="123">
        <v>244.32</v>
      </c>
      <c r="D159" s="123">
        <f t="shared" si="7"/>
        <v>195.45600000000002</v>
      </c>
    </row>
    <row r="160" spans="1:4" s="166" customFormat="1" hidden="1" outlineLevel="1">
      <c r="A160" s="191" t="s">
        <v>1614</v>
      </c>
      <c r="B160" s="127" t="s">
        <v>1615</v>
      </c>
      <c r="C160" s="123">
        <v>371.04</v>
      </c>
      <c r="D160" s="123">
        <f t="shared" si="7"/>
        <v>296.83200000000005</v>
      </c>
    </row>
    <row r="161" spans="1:4" s="166" customFormat="1" hidden="1" outlineLevel="1">
      <c r="A161" s="191" t="s">
        <v>1616</v>
      </c>
      <c r="B161" s="127" t="s">
        <v>1617</v>
      </c>
      <c r="C161" s="123">
        <v>483.84</v>
      </c>
      <c r="D161" s="123">
        <f t="shared" si="7"/>
        <v>387.072</v>
      </c>
    </row>
    <row r="162" spans="1:4" s="166" customFormat="1" hidden="1" outlineLevel="1">
      <c r="A162" s="191" t="s">
        <v>1618</v>
      </c>
      <c r="B162" s="127" t="s">
        <v>1619</v>
      </c>
      <c r="C162" s="123">
        <v>586.55999999999995</v>
      </c>
      <c r="D162" s="123">
        <f t="shared" si="7"/>
        <v>469.24799999999999</v>
      </c>
    </row>
    <row r="163" spans="1:4" s="166" customFormat="1" hidden="1" outlineLevel="1">
      <c r="A163" s="191" t="s">
        <v>1620</v>
      </c>
      <c r="B163" s="127" t="s">
        <v>1621</v>
      </c>
      <c r="C163" s="123">
        <v>691.2</v>
      </c>
      <c r="D163" s="123">
        <f t="shared" si="7"/>
        <v>552.96</v>
      </c>
    </row>
    <row r="164" spans="1:4" s="166" customFormat="1" hidden="1" outlineLevel="1">
      <c r="A164" s="191" t="s">
        <v>1622</v>
      </c>
      <c r="B164" s="127" t="s">
        <v>1623</v>
      </c>
      <c r="C164" s="123">
        <v>167.04</v>
      </c>
      <c r="D164" s="123">
        <f t="shared" si="7"/>
        <v>133.63200000000001</v>
      </c>
    </row>
    <row r="165" spans="1:4" s="166" customFormat="1" hidden="1" outlineLevel="1">
      <c r="A165" s="191" t="s">
        <v>1624</v>
      </c>
      <c r="B165" s="127" t="s">
        <v>1625</v>
      </c>
      <c r="C165" s="123">
        <v>244.32</v>
      </c>
      <c r="D165" s="123">
        <f t="shared" si="7"/>
        <v>195.45600000000002</v>
      </c>
    </row>
    <row r="166" spans="1:4" s="166" customFormat="1" hidden="1" outlineLevel="1">
      <c r="A166" s="191" t="s">
        <v>1626</v>
      </c>
      <c r="B166" s="127" t="s">
        <v>1627</v>
      </c>
      <c r="C166" s="123">
        <v>324.95999999999998</v>
      </c>
      <c r="D166" s="123">
        <f t="shared" si="7"/>
        <v>259.96800000000002</v>
      </c>
    </row>
    <row r="167" spans="1:4" s="166" customFormat="1" hidden="1" outlineLevel="1">
      <c r="A167" s="191" t="s">
        <v>1628</v>
      </c>
      <c r="B167" s="127" t="s">
        <v>1629</v>
      </c>
      <c r="C167" s="123">
        <v>228</v>
      </c>
      <c r="D167" s="123">
        <f t="shared" si="7"/>
        <v>182.4</v>
      </c>
    </row>
    <row r="168" spans="1:4" s="166" customFormat="1" hidden="1" outlineLevel="1">
      <c r="A168" s="191" t="s">
        <v>1630</v>
      </c>
      <c r="B168" s="127" t="s">
        <v>1631</v>
      </c>
      <c r="C168" s="123">
        <v>275.52</v>
      </c>
      <c r="D168" s="123">
        <f t="shared" si="7"/>
        <v>220.416</v>
      </c>
    </row>
    <row r="169" spans="1:4" s="166" customFormat="1" hidden="1" outlineLevel="1">
      <c r="A169" s="191" t="s">
        <v>1632</v>
      </c>
      <c r="B169" s="127" t="s">
        <v>1633</v>
      </c>
      <c r="C169" s="123">
        <v>410.4</v>
      </c>
      <c r="D169" s="123">
        <f t="shared" si="7"/>
        <v>328.32</v>
      </c>
    </row>
    <row r="170" spans="1:4" s="166" customFormat="1" hidden="1" outlineLevel="1">
      <c r="A170" s="191" t="s">
        <v>1634</v>
      </c>
      <c r="B170" s="127" t="s">
        <v>1635</v>
      </c>
      <c r="C170" s="123">
        <v>504.48</v>
      </c>
      <c r="D170" s="123">
        <f t="shared" si="7"/>
        <v>403.58400000000006</v>
      </c>
    </row>
    <row r="171" spans="1:4" s="166" customFormat="1" hidden="1" outlineLevel="1">
      <c r="A171" s="191" t="s">
        <v>1636</v>
      </c>
      <c r="B171" s="127" t="s">
        <v>1637</v>
      </c>
      <c r="C171" s="123">
        <v>644.64</v>
      </c>
      <c r="D171" s="123">
        <f t="shared" si="7"/>
        <v>515.71199999999999</v>
      </c>
    </row>
    <row r="172" spans="1:4" s="166" customFormat="1" hidden="1" outlineLevel="1">
      <c r="A172" s="191" t="s">
        <v>1638</v>
      </c>
      <c r="B172" s="127" t="s">
        <v>1639</v>
      </c>
      <c r="C172" s="123">
        <v>760.8</v>
      </c>
      <c r="D172" s="123">
        <f t="shared" si="7"/>
        <v>608.64</v>
      </c>
    </row>
    <row r="173" spans="1:4" s="166" customFormat="1" hidden="1" outlineLevel="1">
      <c r="A173" s="191" t="s">
        <v>1640</v>
      </c>
      <c r="B173" s="127" t="s">
        <v>1641</v>
      </c>
      <c r="C173" s="123">
        <v>240.48</v>
      </c>
      <c r="D173" s="123">
        <f t="shared" si="7"/>
        <v>192.38400000000001</v>
      </c>
    </row>
    <row r="174" spans="1:4" s="166" customFormat="1" hidden="1" outlineLevel="1">
      <c r="A174" s="191" t="s">
        <v>1642</v>
      </c>
      <c r="B174" s="127" t="s">
        <v>1643</v>
      </c>
      <c r="C174" s="123">
        <v>319.2</v>
      </c>
      <c r="D174" s="123">
        <f t="shared" si="7"/>
        <v>255.36</v>
      </c>
    </row>
    <row r="175" spans="1:4" s="166" customFormat="1" hidden="1" outlineLevel="1">
      <c r="A175" s="191" t="s">
        <v>1644</v>
      </c>
      <c r="B175" s="127" t="s">
        <v>1645</v>
      </c>
      <c r="C175" s="123">
        <v>442.56</v>
      </c>
      <c r="D175" s="123">
        <f t="shared" si="7"/>
        <v>354.048</v>
      </c>
    </row>
    <row r="176" spans="1:4" s="166" customFormat="1" hidden="1" outlineLevel="1">
      <c r="A176" s="191" t="s">
        <v>1646</v>
      </c>
      <c r="B176" s="127" t="s">
        <v>1647</v>
      </c>
      <c r="C176" s="123">
        <v>316.8</v>
      </c>
      <c r="D176" s="123">
        <f t="shared" si="7"/>
        <v>253.44000000000003</v>
      </c>
    </row>
    <row r="177" spans="1:4" s="166" customFormat="1" hidden="1" outlineLevel="1">
      <c r="A177" s="191" t="s">
        <v>1648</v>
      </c>
      <c r="B177" s="127" t="s">
        <v>1649</v>
      </c>
      <c r="C177" s="123">
        <v>382.56</v>
      </c>
      <c r="D177" s="123">
        <f t="shared" si="7"/>
        <v>306.048</v>
      </c>
    </row>
    <row r="178" spans="1:4" s="166" customFormat="1" hidden="1" outlineLevel="1">
      <c r="A178" s="191" t="s">
        <v>1650</v>
      </c>
      <c r="B178" s="127" t="s">
        <v>1651</v>
      </c>
      <c r="C178" s="123">
        <v>570.24</v>
      </c>
      <c r="D178" s="123">
        <f t="shared" si="7"/>
        <v>456.19200000000001</v>
      </c>
    </row>
    <row r="179" spans="1:4" s="166" customFormat="1" hidden="1" outlineLevel="1">
      <c r="A179" s="191" t="s">
        <v>1652</v>
      </c>
      <c r="B179" s="127" t="s">
        <v>1653</v>
      </c>
      <c r="C179" s="123">
        <v>673.44</v>
      </c>
      <c r="D179" s="123">
        <f t="shared" si="7"/>
        <v>538.75200000000007</v>
      </c>
    </row>
    <row r="180" spans="1:4" s="166" customFormat="1" hidden="1" outlineLevel="1">
      <c r="A180" s="191" t="s">
        <v>1654</v>
      </c>
      <c r="B180" s="127" t="s">
        <v>1655</v>
      </c>
      <c r="C180" s="123">
        <v>860.16</v>
      </c>
      <c r="D180" s="123">
        <f t="shared" si="7"/>
        <v>688.12800000000004</v>
      </c>
    </row>
    <row r="181" spans="1:4" s="166" customFormat="1" hidden="1" outlineLevel="1">
      <c r="A181" s="191" t="s">
        <v>1656</v>
      </c>
      <c r="B181" s="127" t="s">
        <v>1657</v>
      </c>
      <c r="C181" s="123">
        <v>1015.68</v>
      </c>
      <c r="D181" s="123">
        <f t="shared" si="7"/>
        <v>812.54399999999998</v>
      </c>
    </row>
    <row r="182" spans="1:4" s="166" customFormat="1" hidden="1" outlineLevel="1">
      <c r="A182" s="203" t="s">
        <v>1658</v>
      </c>
      <c r="B182" s="127" t="s">
        <v>1659</v>
      </c>
      <c r="C182" s="123">
        <v>67.2</v>
      </c>
      <c r="D182" s="123">
        <f t="shared" si="7"/>
        <v>53.760000000000005</v>
      </c>
    </row>
    <row r="183" spans="1:4" s="166" customFormat="1" hidden="1" outlineLevel="1">
      <c r="A183" s="203" t="s">
        <v>1660</v>
      </c>
      <c r="B183" s="127" t="s">
        <v>1661</v>
      </c>
      <c r="C183" s="123">
        <v>78.239999999999995</v>
      </c>
      <c r="D183" s="123">
        <f t="shared" si="7"/>
        <v>62.591999999999999</v>
      </c>
    </row>
    <row r="184" spans="1:4" s="166" customFormat="1" hidden="1" outlineLevel="1">
      <c r="A184" s="203" t="s">
        <v>1662</v>
      </c>
      <c r="B184" s="127" t="s">
        <v>1663</v>
      </c>
      <c r="C184" s="123">
        <v>104.64</v>
      </c>
      <c r="D184" s="123">
        <f t="shared" si="7"/>
        <v>83.712000000000003</v>
      </c>
    </row>
    <row r="185" spans="1:4" s="166" customFormat="1" hidden="1" outlineLevel="1">
      <c r="A185" s="203" t="s">
        <v>1664</v>
      </c>
      <c r="B185" s="127" t="s">
        <v>1665</v>
      </c>
      <c r="C185" s="123">
        <v>131.52000000000001</v>
      </c>
      <c r="D185" s="123">
        <f t="shared" si="7"/>
        <v>105.21600000000001</v>
      </c>
    </row>
    <row r="186" spans="1:4" s="166" customFormat="1" hidden="1" outlineLevel="1">
      <c r="A186" s="203" t="s">
        <v>1666</v>
      </c>
      <c r="B186" s="127" t="s">
        <v>1667</v>
      </c>
      <c r="C186" s="123">
        <v>228</v>
      </c>
      <c r="D186" s="123">
        <f t="shared" si="7"/>
        <v>182.4</v>
      </c>
    </row>
    <row r="187" spans="1:4" s="166" customFormat="1" hidden="1" outlineLevel="1">
      <c r="A187" s="203" t="s">
        <v>1668</v>
      </c>
      <c r="B187" s="127" t="s">
        <v>1669</v>
      </c>
      <c r="C187" s="123">
        <v>305.76</v>
      </c>
      <c r="D187" s="123">
        <f t="shared" si="7"/>
        <v>244.608</v>
      </c>
    </row>
    <row r="188" spans="1:4" s="166" customFormat="1" hidden="1" outlineLevel="1">
      <c r="A188" s="203" t="s">
        <v>1670</v>
      </c>
      <c r="B188" s="127" t="s">
        <v>1671</v>
      </c>
      <c r="C188" s="123">
        <v>457.44</v>
      </c>
      <c r="D188" s="123">
        <f t="shared" si="7"/>
        <v>365.952</v>
      </c>
    </row>
    <row r="189" spans="1:4" s="166" customFormat="1" hidden="1" outlineLevel="1">
      <c r="A189" s="203" t="s">
        <v>1672</v>
      </c>
      <c r="B189" s="127" t="s">
        <v>1673</v>
      </c>
      <c r="C189" s="123">
        <v>588.48</v>
      </c>
      <c r="D189" s="123">
        <f t="shared" si="7"/>
        <v>470.78400000000005</v>
      </c>
    </row>
    <row r="190" spans="1:4" s="166" customFormat="1" hidden="1" outlineLevel="1">
      <c r="A190" s="203" t="s">
        <v>1674</v>
      </c>
      <c r="B190" s="127" t="s">
        <v>1675</v>
      </c>
      <c r="C190" s="123">
        <v>96</v>
      </c>
      <c r="D190" s="123">
        <f t="shared" si="7"/>
        <v>76.800000000000011</v>
      </c>
    </row>
    <row r="191" spans="1:4" s="166" customFormat="1" hidden="1" outlineLevel="1">
      <c r="A191" s="203" t="s">
        <v>1676</v>
      </c>
      <c r="B191" s="127" t="s">
        <v>1677</v>
      </c>
      <c r="C191" s="123">
        <v>120.48</v>
      </c>
      <c r="D191" s="123">
        <f t="shared" si="7"/>
        <v>96.384000000000015</v>
      </c>
    </row>
    <row r="192" spans="1:4" s="166" customFormat="1" hidden="1" outlineLevel="1">
      <c r="A192" s="203" t="s">
        <v>1678</v>
      </c>
      <c r="B192" s="127" t="s">
        <v>1679</v>
      </c>
      <c r="C192" s="123">
        <v>149.28</v>
      </c>
      <c r="D192" s="123">
        <f t="shared" si="7"/>
        <v>119.42400000000001</v>
      </c>
    </row>
    <row r="193" spans="1:4" s="166" customFormat="1" hidden="1" outlineLevel="1">
      <c r="A193" s="203" t="s">
        <v>1680</v>
      </c>
      <c r="B193" s="127" t="s">
        <v>1681</v>
      </c>
      <c r="C193" s="123">
        <v>249.6</v>
      </c>
      <c r="D193" s="123">
        <f t="shared" si="7"/>
        <v>199.68</v>
      </c>
    </row>
    <row r="194" spans="1:4" s="166" customFormat="1" hidden="1" outlineLevel="1">
      <c r="A194" s="203" t="s">
        <v>1682</v>
      </c>
      <c r="B194" s="127" t="s">
        <v>1683</v>
      </c>
      <c r="C194" s="123">
        <v>333.6</v>
      </c>
      <c r="D194" s="123">
        <f t="shared" si="7"/>
        <v>266.88000000000005</v>
      </c>
    </row>
    <row r="195" spans="1:4" s="166" customFormat="1" hidden="1" outlineLevel="1">
      <c r="A195" s="203" t="s">
        <v>1684</v>
      </c>
      <c r="B195" s="127" t="s">
        <v>1685</v>
      </c>
      <c r="C195" s="123">
        <v>78.239999999999995</v>
      </c>
      <c r="D195" s="123">
        <f t="shared" si="7"/>
        <v>62.591999999999999</v>
      </c>
    </row>
    <row r="196" spans="1:4" s="166" customFormat="1" hidden="1" outlineLevel="1">
      <c r="A196" s="203" t="s">
        <v>1686</v>
      </c>
      <c r="B196" s="127" t="s">
        <v>1687</v>
      </c>
      <c r="C196" s="123">
        <v>487.2</v>
      </c>
      <c r="D196" s="123">
        <f t="shared" si="7"/>
        <v>389.76</v>
      </c>
    </row>
    <row r="197" spans="1:4" s="166" customFormat="1" hidden="1" outlineLevel="1">
      <c r="A197" s="203" t="s">
        <v>1688</v>
      </c>
      <c r="B197" s="127" t="s">
        <v>1689</v>
      </c>
      <c r="C197" s="123">
        <v>623.04</v>
      </c>
      <c r="D197" s="123">
        <f t="shared" si="7"/>
        <v>498.43200000000002</v>
      </c>
    </row>
    <row r="198" spans="1:4" s="166" customFormat="1" hidden="1" outlineLevel="1">
      <c r="A198" s="203" t="s">
        <v>1690</v>
      </c>
      <c r="B198" s="127" t="s">
        <v>1691</v>
      </c>
      <c r="C198" s="123">
        <v>117.6</v>
      </c>
      <c r="D198" s="123">
        <f t="shared" si="7"/>
        <v>94.08</v>
      </c>
    </row>
    <row r="199" spans="1:4" s="166" customFormat="1" hidden="1" outlineLevel="1">
      <c r="A199" s="203" t="s">
        <v>1692</v>
      </c>
      <c r="B199" s="127" t="s">
        <v>1693</v>
      </c>
      <c r="C199" s="123">
        <v>140.63999999999999</v>
      </c>
      <c r="D199" s="123">
        <f t="shared" si="7"/>
        <v>112.512</v>
      </c>
    </row>
    <row r="200" spans="1:4" s="166" customFormat="1" hidden="1" outlineLevel="1">
      <c r="A200" s="203" t="s">
        <v>1694</v>
      </c>
      <c r="B200" s="127" t="s">
        <v>1695</v>
      </c>
      <c r="C200" s="123">
        <v>172.32</v>
      </c>
      <c r="D200" s="123">
        <f t="shared" si="7"/>
        <v>137.85599999999999</v>
      </c>
    </row>
    <row r="201" spans="1:4" s="166" customFormat="1" hidden="1" outlineLevel="1">
      <c r="A201" s="203" t="s">
        <v>1696</v>
      </c>
      <c r="B201" s="127" t="s">
        <v>1697</v>
      </c>
      <c r="C201" s="123">
        <v>276.48</v>
      </c>
      <c r="D201" s="123">
        <f t="shared" si="7"/>
        <v>221.18400000000003</v>
      </c>
    </row>
    <row r="202" spans="1:4" s="166" customFormat="1" hidden="1" outlineLevel="1">
      <c r="A202" s="203" t="s">
        <v>1698</v>
      </c>
      <c r="B202" s="127" t="s">
        <v>1699</v>
      </c>
      <c r="C202" s="123">
        <v>369.6</v>
      </c>
      <c r="D202" s="123">
        <f t="shared" si="7"/>
        <v>295.68</v>
      </c>
    </row>
    <row r="203" spans="1:4" s="166" customFormat="1" hidden="1" outlineLevel="1">
      <c r="A203" s="203" t="s">
        <v>1700</v>
      </c>
      <c r="B203" s="127" t="s">
        <v>1701</v>
      </c>
      <c r="C203" s="123">
        <v>94.08</v>
      </c>
      <c r="D203" s="123">
        <f t="shared" si="7"/>
        <v>75.263999999999996</v>
      </c>
    </row>
    <row r="204" spans="1:4" s="166" customFormat="1" hidden="1" outlineLevel="1">
      <c r="A204" s="203" t="s">
        <v>1702</v>
      </c>
      <c r="B204" s="127" t="s">
        <v>1703</v>
      </c>
      <c r="C204" s="123">
        <v>514.08000000000004</v>
      </c>
      <c r="D204" s="123">
        <f t="shared" si="7"/>
        <v>411.26400000000007</v>
      </c>
    </row>
    <row r="205" spans="1:4" s="166" customFormat="1" hidden="1" outlineLevel="1">
      <c r="A205" s="203" t="s">
        <v>1704</v>
      </c>
      <c r="B205" s="127" t="s">
        <v>1705</v>
      </c>
      <c r="C205" s="123">
        <v>665.28</v>
      </c>
      <c r="D205" s="123">
        <f t="shared" si="7"/>
        <v>532.22400000000005</v>
      </c>
    </row>
    <row r="206" spans="1:4" s="166" customFormat="1" ht="65.099999999999994" customHeight="1" collapsed="1">
      <c r="A206" s="87" t="s">
        <v>1706</v>
      </c>
      <c r="B206" s="88"/>
      <c r="C206" s="88"/>
      <c r="D206" s="89"/>
    </row>
    <row r="207" spans="1:4" s="166" customFormat="1" hidden="1" outlineLevel="1">
      <c r="A207" s="198" t="s">
        <v>1707</v>
      </c>
      <c r="B207" s="127" t="s">
        <v>1708</v>
      </c>
      <c r="C207" s="123">
        <v>192</v>
      </c>
      <c r="D207" s="123">
        <f t="shared" ref="D207:D234" si="8">C207*(1-DL)</f>
        <v>153.60000000000002</v>
      </c>
    </row>
    <row r="208" spans="1:4" s="166" customFormat="1" hidden="1" outlineLevel="1">
      <c r="A208" s="198" t="s">
        <v>1709</v>
      </c>
      <c r="B208" s="127" t="s">
        <v>1710</v>
      </c>
      <c r="C208" s="123">
        <v>208.32</v>
      </c>
      <c r="D208" s="123">
        <f t="shared" si="8"/>
        <v>166.65600000000001</v>
      </c>
    </row>
    <row r="209" spans="1:4" s="166" customFormat="1" hidden="1" outlineLevel="1">
      <c r="A209" s="198" t="s">
        <v>1711</v>
      </c>
      <c r="B209" s="127" t="s">
        <v>1712</v>
      </c>
      <c r="C209" s="123">
        <v>224.64</v>
      </c>
      <c r="D209" s="123">
        <f t="shared" si="8"/>
        <v>179.71199999999999</v>
      </c>
    </row>
    <row r="210" spans="1:4" s="166" customFormat="1" hidden="1" outlineLevel="1">
      <c r="A210" s="198" t="s">
        <v>1713</v>
      </c>
      <c r="B210" s="127" t="s">
        <v>1714</v>
      </c>
      <c r="C210" s="123">
        <v>240.96</v>
      </c>
      <c r="D210" s="123">
        <f t="shared" si="8"/>
        <v>192.76800000000003</v>
      </c>
    </row>
    <row r="211" spans="1:4" s="166" customFormat="1" hidden="1" outlineLevel="1">
      <c r="A211" s="198" t="s">
        <v>1715</v>
      </c>
      <c r="B211" s="127" t="s">
        <v>1716</v>
      </c>
      <c r="C211" s="123">
        <v>257.27999999999997</v>
      </c>
      <c r="D211" s="123">
        <f t="shared" si="8"/>
        <v>205.82399999999998</v>
      </c>
    </row>
    <row r="212" spans="1:4" s="166" customFormat="1" hidden="1" outlineLevel="1">
      <c r="A212" s="198" t="s">
        <v>1717</v>
      </c>
      <c r="B212" s="127" t="s">
        <v>1718</v>
      </c>
      <c r="C212" s="123">
        <v>273.60000000000002</v>
      </c>
      <c r="D212" s="123">
        <f t="shared" si="8"/>
        <v>218.88000000000002</v>
      </c>
    </row>
    <row r="213" spans="1:4" s="166" customFormat="1" hidden="1" outlineLevel="1">
      <c r="A213" s="191" t="s">
        <v>1719</v>
      </c>
      <c r="B213" s="127" t="s">
        <v>1720</v>
      </c>
      <c r="C213" s="123">
        <v>299.04000000000002</v>
      </c>
      <c r="D213" s="123">
        <f t="shared" si="8"/>
        <v>239.23200000000003</v>
      </c>
    </row>
    <row r="214" spans="1:4" s="166" customFormat="1" hidden="1" outlineLevel="1">
      <c r="A214" s="191" t="s">
        <v>1721</v>
      </c>
      <c r="B214" s="127" t="s">
        <v>1722</v>
      </c>
      <c r="C214" s="123">
        <v>299.04000000000002</v>
      </c>
      <c r="D214" s="123">
        <f t="shared" si="8"/>
        <v>239.23200000000003</v>
      </c>
    </row>
    <row r="215" spans="1:4" s="166" customFormat="1" hidden="1" outlineLevel="1">
      <c r="A215" s="191" t="s">
        <v>1723</v>
      </c>
      <c r="B215" s="127" t="s">
        <v>1724</v>
      </c>
      <c r="C215" s="123">
        <v>351.84</v>
      </c>
      <c r="D215" s="123">
        <f t="shared" si="8"/>
        <v>281.47199999999998</v>
      </c>
    </row>
    <row r="216" spans="1:4" s="166" customFormat="1" hidden="1" outlineLevel="1">
      <c r="A216" s="191" t="s">
        <v>1725</v>
      </c>
      <c r="B216" s="127" t="s">
        <v>1726</v>
      </c>
      <c r="C216" s="123">
        <v>351.84</v>
      </c>
      <c r="D216" s="123">
        <f t="shared" si="8"/>
        <v>281.47199999999998</v>
      </c>
    </row>
    <row r="217" spans="1:4" s="166" customFormat="1" hidden="1" outlineLevel="1">
      <c r="A217" s="191" t="s">
        <v>1727</v>
      </c>
      <c r="B217" s="127" t="s">
        <v>1728</v>
      </c>
      <c r="C217" s="123">
        <v>405.12</v>
      </c>
      <c r="D217" s="123">
        <f t="shared" si="8"/>
        <v>324.096</v>
      </c>
    </row>
    <row r="218" spans="1:4" s="166" customFormat="1" hidden="1" outlineLevel="1">
      <c r="A218" s="191" t="s">
        <v>1729</v>
      </c>
      <c r="B218" s="127" t="s">
        <v>1730</v>
      </c>
      <c r="C218" s="123">
        <v>405.12</v>
      </c>
      <c r="D218" s="123">
        <f t="shared" si="8"/>
        <v>324.096</v>
      </c>
    </row>
    <row r="219" spans="1:4" s="166" customFormat="1" hidden="1" outlineLevel="1">
      <c r="A219" s="191" t="s">
        <v>1731</v>
      </c>
      <c r="B219" s="127" t="s">
        <v>1732</v>
      </c>
      <c r="C219" s="123">
        <v>457.92</v>
      </c>
      <c r="D219" s="123">
        <f t="shared" si="8"/>
        <v>366.33600000000001</v>
      </c>
    </row>
    <row r="220" spans="1:4" s="166" customFormat="1" hidden="1" outlineLevel="1">
      <c r="A220" s="191" t="s">
        <v>1733</v>
      </c>
      <c r="B220" s="127" t="s">
        <v>1734</v>
      </c>
      <c r="C220" s="123">
        <v>457.92</v>
      </c>
      <c r="D220" s="123">
        <f t="shared" si="8"/>
        <v>366.33600000000001</v>
      </c>
    </row>
    <row r="221" spans="1:4" s="166" customFormat="1" hidden="1" outlineLevel="1">
      <c r="A221" s="191" t="s">
        <v>1735</v>
      </c>
      <c r="B221" s="127" t="s">
        <v>1736</v>
      </c>
      <c r="C221" s="123"/>
      <c r="D221" s="123">
        <f t="shared" si="8"/>
        <v>0</v>
      </c>
    </row>
    <row r="222" spans="1:4" s="166" customFormat="1" hidden="1" outlineLevel="1">
      <c r="A222" s="191" t="s">
        <v>1737</v>
      </c>
      <c r="B222" s="127" t="s">
        <v>1738</v>
      </c>
      <c r="C222" s="123"/>
      <c r="D222" s="123">
        <f t="shared" si="8"/>
        <v>0</v>
      </c>
    </row>
    <row r="223" spans="1:4" s="166" customFormat="1" hidden="1" outlineLevel="1">
      <c r="A223" s="191" t="s">
        <v>1739</v>
      </c>
      <c r="B223" s="127" t="s">
        <v>1740</v>
      </c>
      <c r="C223" s="123"/>
      <c r="D223" s="123">
        <f t="shared" si="8"/>
        <v>0</v>
      </c>
    </row>
    <row r="224" spans="1:4" s="166" customFormat="1" hidden="1" outlineLevel="1">
      <c r="A224" s="191" t="s">
        <v>1741</v>
      </c>
      <c r="B224" s="127" t="s">
        <v>1742</v>
      </c>
      <c r="C224" s="123"/>
      <c r="D224" s="123">
        <f t="shared" si="8"/>
        <v>0</v>
      </c>
    </row>
    <row r="225" spans="1:4" s="166" customFormat="1" hidden="1" outlineLevel="1">
      <c r="A225" s="191" t="s">
        <v>1743</v>
      </c>
      <c r="B225" s="127" t="s">
        <v>1744</v>
      </c>
      <c r="C225" s="123">
        <v>454.08</v>
      </c>
      <c r="D225" s="123">
        <f t="shared" si="8"/>
        <v>363.26400000000001</v>
      </c>
    </row>
    <row r="226" spans="1:4" s="166" customFormat="1" hidden="1" outlineLevel="1">
      <c r="A226" s="191" t="s">
        <v>1745</v>
      </c>
      <c r="B226" s="127" t="s">
        <v>1746</v>
      </c>
      <c r="C226" s="123">
        <v>454.08</v>
      </c>
      <c r="D226" s="123">
        <f t="shared" si="8"/>
        <v>363.26400000000001</v>
      </c>
    </row>
    <row r="227" spans="1:4" s="166" customFormat="1" hidden="1" outlineLevel="1">
      <c r="A227" s="191" t="s">
        <v>1747</v>
      </c>
      <c r="B227" s="127" t="s">
        <v>1748</v>
      </c>
      <c r="C227" s="123">
        <v>481.92</v>
      </c>
      <c r="D227" s="123">
        <f t="shared" si="8"/>
        <v>385.53600000000006</v>
      </c>
    </row>
    <row r="228" spans="1:4" s="166" customFormat="1" hidden="1" outlineLevel="1">
      <c r="A228" s="191" t="s">
        <v>1749</v>
      </c>
      <c r="B228" s="127" t="s">
        <v>1750</v>
      </c>
      <c r="C228" s="123">
        <v>481.92</v>
      </c>
      <c r="D228" s="123">
        <f t="shared" si="8"/>
        <v>385.53600000000006</v>
      </c>
    </row>
    <row r="229" spans="1:4" s="166" customFormat="1" hidden="1" outlineLevel="1">
      <c r="A229" s="191" t="s">
        <v>1751</v>
      </c>
      <c r="B229" s="127" t="s">
        <v>1752</v>
      </c>
      <c r="C229" s="123">
        <v>509.28</v>
      </c>
      <c r="D229" s="123">
        <f t="shared" si="8"/>
        <v>407.42399999999998</v>
      </c>
    </row>
    <row r="230" spans="1:4" s="166" customFormat="1" hidden="1" outlineLevel="1">
      <c r="A230" s="191" t="s">
        <v>1753</v>
      </c>
      <c r="B230" s="127" t="s">
        <v>1754</v>
      </c>
      <c r="C230" s="123">
        <v>509.28</v>
      </c>
      <c r="D230" s="123">
        <f t="shared" si="8"/>
        <v>407.42399999999998</v>
      </c>
    </row>
    <row r="231" spans="1:4" s="166" customFormat="1" hidden="1" outlineLevel="1">
      <c r="A231" s="191" t="s">
        <v>1755</v>
      </c>
      <c r="B231" s="127" t="s">
        <v>1756</v>
      </c>
      <c r="C231" s="123">
        <v>537.12</v>
      </c>
      <c r="D231" s="123">
        <f t="shared" si="8"/>
        <v>429.69600000000003</v>
      </c>
    </row>
    <row r="232" spans="1:4" s="166" customFormat="1" hidden="1" outlineLevel="1">
      <c r="A232" s="191" t="s">
        <v>1757</v>
      </c>
      <c r="B232" s="127" t="s">
        <v>1758</v>
      </c>
      <c r="C232" s="123">
        <v>537.12</v>
      </c>
      <c r="D232" s="123">
        <f t="shared" si="8"/>
        <v>429.69600000000003</v>
      </c>
    </row>
    <row r="233" spans="1:4" s="166" customFormat="1" hidden="1" outlineLevel="1">
      <c r="A233" s="191" t="s">
        <v>1759</v>
      </c>
      <c r="B233" s="127" t="s">
        <v>1760</v>
      </c>
      <c r="C233" s="123">
        <v>564.48</v>
      </c>
      <c r="D233" s="123">
        <f t="shared" si="8"/>
        <v>451.58400000000006</v>
      </c>
    </row>
    <row r="234" spans="1:4" s="166" customFormat="1" hidden="1" outlineLevel="1">
      <c r="A234" s="191" t="s">
        <v>1761</v>
      </c>
      <c r="B234" s="127" t="s">
        <v>1762</v>
      </c>
      <c r="C234" s="123">
        <v>564.48</v>
      </c>
      <c r="D234" s="123">
        <f t="shared" si="8"/>
        <v>451.58400000000006</v>
      </c>
    </row>
    <row r="235" spans="1:4" s="166" customFormat="1" ht="65.099999999999994" customHeight="1" collapsed="1">
      <c r="A235" s="87" t="s">
        <v>1763</v>
      </c>
      <c r="B235" s="88"/>
      <c r="C235" s="88"/>
      <c r="D235" s="89"/>
    </row>
    <row r="236" spans="1:4" s="166" customFormat="1" hidden="1" outlineLevel="1">
      <c r="A236" s="191" t="s">
        <v>1764</v>
      </c>
      <c r="B236" s="127" t="s">
        <v>1765</v>
      </c>
      <c r="C236" s="123">
        <v>146.4</v>
      </c>
      <c r="D236" s="123">
        <f t="shared" ref="D236:D248" si="9">C236*(1-DL)</f>
        <v>117.12</v>
      </c>
    </row>
    <row r="237" spans="1:4" s="166" customFormat="1" hidden="1" outlineLevel="1">
      <c r="A237" s="191" t="s">
        <v>1766</v>
      </c>
      <c r="B237" s="127" t="s">
        <v>1767</v>
      </c>
      <c r="C237" s="123">
        <v>258.72000000000003</v>
      </c>
      <c r="D237" s="123">
        <f t="shared" si="9"/>
        <v>206.97600000000003</v>
      </c>
    </row>
    <row r="238" spans="1:4" s="166" customFormat="1" hidden="1" outlineLevel="1">
      <c r="A238" s="191" t="s">
        <v>1768</v>
      </c>
      <c r="B238" s="127" t="s">
        <v>1769</v>
      </c>
      <c r="C238" s="123">
        <v>371.04</v>
      </c>
      <c r="D238" s="123">
        <f t="shared" si="9"/>
        <v>296.83200000000005</v>
      </c>
    </row>
    <row r="239" spans="1:4" s="166" customFormat="1" hidden="1" outlineLevel="1">
      <c r="A239" s="191" t="s">
        <v>1770</v>
      </c>
      <c r="B239" s="127" t="s">
        <v>1771</v>
      </c>
      <c r="C239" s="123">
        <v>483.84</v>
      </c>
      <c r="D239" s="123">
        <f t="shared" si="9"/>
        <v>387.072</v>
      </c>
    </row>
    <row r="240" spans="1:4" s="166" customFormat="1" hidden="1" outlineLevel="1">
      <c r="A240" s="191" t="s">
        <v>1772</v>
      </c>
      <c r="B240" s="127" t="s">
        <v>1773</v>
      </c>
      <c r="C240" s="123">
        <v>596.16</v>
      </c>
      <c r="D240" s="123">
        <f t="shared" si="9"/>
        <v>476.928</v>
      </c>
    </row>
    <row r="241" spans="1:4" s="166" customFormat="1" hidden="1" outlineLevel="1">
      <c r="A241" s="191" t="s">
        <v>1774</v>
      </c>
      <c r="B241" s="127" t="s">
        <v>1775</v>
      </c>
      <c r="C241" s="123">
        <v>708.48</v>
      </c>
      <c r="D241" s="123">
        <f t="shared" si="9"/>
        <v>566.78399999999999</v>
      </c>
    </row>
    <row r="242" spans="1:4" s="166" customFormat="1" hidden="1" outlineLevel="1">
      <c r="A242" s="191" t="s">
        <v>1776</v>
      </c>
      <c r="B242" s="127" t="s">
        <v>1777</v>
      </c>
      <c r="C242" s="123">
        <v>206.4</v>
      </c>
      <c r="D242" s="123">
        <f t="shared" si="9"/>
        <v>165.12</v>
      </c>
    </row>
    <row r="243" spans="1:4" s="166" customFormat="1" hidden="1" outlineLevel="1">
      <c r="A243" s="191" t="s">
        <v>1778</v>
      </c>
      <c r="B243" s="127" t="s">
        <v>1779</v>
      </c>
      <c r="C243" s="123">
        <v>318.72000000000003</v>
      </c>
      <c r="D243" s="123">
        <f t="shared" si="9"/>
        <v>254.97600000000003</v>
      </c>
    </row>
    <row r="244" spans="1:4" s="166" customFormat="1" hidden="1" outlineLevel="1">
      <c r="A244" s="191" t="s">
        <v>1780</v>
      </c>
      <c r="B244" s="127" t="s">
        <v>1781</v>
      </c>
      <c r="C244" s="123">
        <v>431.04</v>
      </c>
      <c r="D244" s="123">
        <f t="shared" si="9"/>
        <v>344.83200000000005</v>
      </c>
    </row>
    <row r="245" spans="1:4" s="166" customFormat="1" hidden="1" outlineLevel="1">
      <c r="A245" s="191" t="s">
        <v>1782</v>
      </c>
      <c r="B245" s="127" t="s">
        <v>1783</v>
      </c>
      <c r="C245" s="123">
        <v>543.84</v>
      </c>
      <c r="D245" s="123">
        <f t="shared" si="9"/>
        <v>435.07200000000006</v>
      </c>
    </row>
    <row r="246" spans="1:4" s="166" customFormat="1" hidden="1" outlineLevel="1">
      <c r="A246" s="191" t="s">
        <v>1784</v>
      </c>
      <c r="B246" s="127" t="s">
        <v>1785</v>
      </c>
      <c r="C246" s="123">
        <v>656.16</v>
      </c>
      <c r="D246" s="123">
        <f t="shared" si="9"/>
        <v>524.928</v>
      </c>
    </row>
    <row r="247" spans="1:4" s="166" customFormat="1" hidden="1" outlineLevel="1">
      <c r="A247" s="191" t="s">
        <v>1786</v>
      </c>
      <c r="B247" s="127" t="s">
        <v>1787</v>
      </c>
      <c r="C247" s="123">
        <v>768.48</v>
      </c>
      <c r="D247" s="123">
        <f t="shared" si="9"/>
        <v>614.78400000000011</v>
      </c>
    </row>
    <row r="248" spans="1:4" s="166" customFormat="1" hidden="1" outlineLevel="1">
      <c r="A248" s="198" t="s">
        <v>1788</v>
      </c>
      <c r="B248" s="127" t="s">
        <v>1789</v>
      </c>
      <c r="C248" s="123">
        <v>18.239999999999998</v>
      </c>
      <c r="D248" s="123">
        <f t="shared" si="9"/>
        <v>14.591999999999999</v>
      </c>
    </row>
    <row r="249" spans="1:4" s="166" customFormat="1" ht="65.099999999999994" customHeight="1">
      <c r="A249" s="87" t="s">
        <v>1790</v>
      </c>
      <c r="B249" s="88"/>
      <c r="C249" s="88"/>
      <c r="D249" s="89"/>
    </row>
    <row r="250" spans="1:4" s="166" customFormat="1" outlineLevel="1">
      <c r="A250" s="198" t="s">
        <v>1791</v>
      </c>
      <c r="B250" s="127" t="s">
        <v>1792</v>
      </c>
      <c r="C250" s="123">
        <v>29.76</v>
      </c>
      <c r="D250" s="123">
        <f t="shared" ref="D250:D292" si="10">C250*(1-DL)</f>
        <v>23.808000000000003</v>
      </c>
    </row>
    <row r="251" spans="1:4" s="166" customFormat="1" outlineLevel="1">
      <c r="A251" s="198" t="s">
        <v>1793</v>
      </c>
      <c r="B251" s="127" t="s">
        <v>1794</v>
      </c>
      <c r="C251" s="123">
        <v>35.520000000000003</v>
      </c>
      <c r="D251" s="123">
        <f t="shared" si="10"/>
        <v>28.416000000000004</v>
      </c>
    </row>
    <row r="252" spans="1:4" s="166" customFormat="1" outlineLevel="1">
      <c r="A252" s="198" t="s">
        <v>1795</v>
      </c>
      <c r="B252" s="127" t="s">
        <v>1796</v>
      </c>
      <c r="C252" s="123">
        <v>52.32</v>
      </c>
      <c r="D252" s="123">
        <f t="shared" si="10"/>
        <v>41.856000000000002</v>
      </c>
    </row>
    <row r="253" spans="1:4" s="166" customFormat="1" outlineLevel="1">
      <c r="A253" s="198" t="s">
        <v>1797</v>
      </c>
      <c r="B253" s="127" t="s">
        <v>1798</v>
      </c>
      <c r="C253" s="123">
        <v>54.72</v>
      </c>
      <c r="D253" s="123">
        <f t="shared" si="10"/>
        <v>43.776000000000003</v>
      </c>
    </row>
    <row r="254" spans="1:4" s="166" customFormat="1" outlineLevel="1">
      <c r="A254" s="198" t="s">
        <v>1799</v>
      </c>
      <c r="B254" s="127" t="s">
        <v>1800</v>
      </c>
      <c r="C254" s="123">
        <v>64.319999999999993</v>
      </c>
      <c r="D254" s="123">
        <f t="shared" si="10"/>
        <v>51.455999999999996</v>
      </c>
    </row>
    <row r="255" spans="1:4" s="166" customFormat="1" outlineLevel="1">
      <c r="A255" s="198" t="s">
        <v>1801</v>
      </c>
      <c r="B255" s="127" t="s">
        <v>1802</v>
      </c>
      <c r="C255" s="123">
        <v>84.96</v>
      </c>
      <c r="D255" s="123">
        <f t="shared" si="10"/>
        <v>67.968000000000004</v>
      </c>
    </row>
    <row r="256" spans="1:4" s="166" customFormat="1" outlineLevel="1">
      <c r="A256" s="198" t="s">
        <v>1803</v>
      </c>
      <c r="B256" s="127" t="s">
        <v>1804</v>
      </c>
      <c r="C256" s="123"/>
      <c r="D256" s="123">
        <f t="shared" si="10"/>
        <v>0</v>
      </c>
    </row>
    <row r="257" spans="1:4" s="166" customFormat="1" outlineLevel="1">
      <c r="A257" s="198" t="s">
        <v>1805</v>
      </c>
      <c r="B257" s="127" t="s">
        <v>1806</v>
      </c>
      <c r="C257" s="123"/>
      <c r="D257" s="123">
        <f t="shared" si="10"/>
        <v>0</v>
      </c>
    </row>
    <row r="258" spans="1:4" s="166" customFormat="1" outlineLevel="1">
      <c r="A258" s="198" t="s">
        <v>1807</v>
      </c>
      <c r="B258" s="127" t="s">
        <v>1808</v>
      </c>
      <c r="C258" s="123"/>
      <c r="D258" s="123">
        <f t="shared" si="10"/>
        <v>0</v>
      </c>
    </row>
    <row r="259" spans="1:4" s="166" customFormat="1" outlineLevel="1">
      <c r="A259" s="198" t="s">
        <v>1809</v>
      </c>
      <c r="B259" s="127" t="s">
        <v>1810</v>
      </c>
      <c r="C259" s="123">
        <v>16.32</v>
      </c>
      <c r="D259" s="123">
        <f t="shared" si="10"/>
        <v>13.056000000000001</v>
      </c>
    </row>
    <row r="260" spans="1:4" s="166" customFormat="1" outlineLevel="1">
      <c r="A260" s="198" t="s">
        <v>1811</v>
      </c>
      <c r="B260" s="127" t="s">
        <v>1812</v>
      </c>
      <c r="C260" s="123">
        <v>14.88</v>
      </c>
      <c r="D260" s="123">
        <f t="shared" si="10"/>
        <v>11.904000000000002</v>
      </c>
    </row>
    <row r="261" spans="1:4" s="166" customFormat="1" outlineLevel="1">
      <c r="A261" s="198" t="s">
        <v>1813</v>
      </c>
      <c r="B261" s="127" t="s">
        <v>1814</v>
      </c>
      <c r="C261" s="123">
        <v>21.12</v>
      </c>
      <c r="D261" s="123">
        <f t="shared" si="10"/>
        <v>16.896000000000001</v>
      </c>
    </row>
    <row r="262" spans="1:4" s="166" customFormat="1" outlineLevel="1">
      <c r="A262" s="198" t="s">
        <v>1815</v>
      </c>
      <c r="B262" s="127" t="s">
        <v>1816</v>
      </c>
      <c r="C262" s="123">
        <v>22.56</v>
      </c>
      <c r="D262" s="123">
        <f t="shared" si="10"/>
        <v>18.047999999999998</v>
      </c>
    </row>
    <row r="263" spans="1:4" s="166" customFormat="1" outlineLevel="1">
      <c r="A263" s="198" t="s">
        <v>1817</v>
      </c>
      <c r="B263" s="127" t="s">
        <v>1818</v>
      </c>
      <c r="C263" s="123">
        <v>34.56</v>
      </c>
      <c r="D263" s="123">
        <f t="shared" si="10"/>
        <v>27.648000000000003</v>
      </c>
    </row>
    <row r="264" spans="1:4" s="166" customFormat="1" outlineLevel="1">
      <c r="A264" s="198" t="s">
        <v>1819</v>
      </c>
      <c r="B264" s="127" t="s">
        <v>1820</v>
      </c>
      <c r="C264" s="123">
        <v>41.76</v>
      </c>
      <c r="D264" s="123">
        <f t="shared" si="10"/>
        <v>33.408000000000001</v>
      </c>
    </row>
    <row r="265" spans="1:4" s="166" customFormat="1" outlineLevel="1">
      <c r="A265" s="198" t="s">
        <v>1821</v>
      </c>
      <c r="B265" s="127" t="s">
        <v>1822</v>
      </c>
      <c r="C265" s="123">
        <v>44.16</v>
      </c>
      <c r="D265" s="123">
        <f t="shared" si="10"/>
        <v>35.327999999999996</v>
      </c>
    </row>
    <row r="266" spans="1:4" s="166" customFormat="1" outlineLevel="1">
      <c r="A266" s="198" t="s">
        <v>1823</v>
      </c>
      <c r="B266" s="127" t="s">
        <v>1824</v>
      </c>
      <c r="C266" s="123">
        <v>48.48</v>
      </c>
      <c r="D266" s="123">
        <f t="shared" si="10"/>
        <v>38.783999999999999</v>
      </c>
    </row>
    <row r="267" spans="1:4" s="166" customFormat="1" outlineLevel="1">
      <c r="A267" s="198" t="s">
        <v>1825</v>
      </c>
      <c r="B267" s="127" t="s">
        <v>1826</v>
      </c>
      <c r="C267" s="123">
        <v>12.48</v>
      </c>
      <c r="D267" s="123">
        <f t="shared" si="10"/>
        <v>9.9840000000000018</v>
      </c>
    </row>
    <row r="268" spans="1:4" s="166" customFormat="1" outlineLevel="1">
      <c r="A268" s="198" t="s">
        <v>1827</v>
      </c>
      <c r="B268" s="127" t="s">
        <v>1828</v>
      </c>
      <c r="C268" s="123">
        <v>26.4</v>
      </c>
      <c r="D268" s="123">
        <f t="shared" si="10"/>
        <v>21.12</v>
      </c>
    </row>
    <row r="269" spans="1:4" s="166" customFormat="1" outlineLevel="1">
      <c r="A269" s="198" t="s">
        <v>1829</v>
      </c>
      <c r="B269" s="127" t="s">
        <v>1830</v>
      </c>
      <c r="C269" s="123">
        <v>28.32</v>
      </c>
      <c r="D269" s="123">
        <f t="shared" si="10"/>
        <v>22.656000000000002</v>
      </c>
    </row>
    <row r="270" spans="1:4" s="166" customFormat="1" outlineLevel="1">
      <c r="A270" s="198" t="s">
        <v>1831</v>
      </c>
      <c r="B270" s="127" t="s">
        <v>1832</v>
      </c>
      <c r="C270" s="123">
        <v>26.4</v>
      </c>
      <c r="D270" s="123">
        <f t="shared" si="10"/>
        <v>21.12</v>
      </c>
    </row>
    <row r="271" spans="1:4" s="166" customFormat="1" outlineLevel="1">
      <c r="A271" s="198" t="s">
        <v>1833</v>
      </c>
      <c r="B271" s="127" t="s">
        <v>1834</v>
      </c>
      <c r="C271" s="123">
        <v>27.84</v>
      </c>
      <c r="D271" s="123">
        <f t="shared" si="10"/>
        <v>22.272000000000002</v>
      </c>
    </row>
    <row r="272" spans="1:4" s="166" customFormat="1" outlineLevel="1">
      <c r="A272" s="198" t="s">
        <v>1835</v>
      </c>
      <c r="B272" s="127" t="s">
        <v>1836</v>
      </c>
      <c r="C272" s="123">
        <v>38.880000000000003</v>
      </c>
      <c r="D272" s="123">
        <f t="shared" si="10"/>
        <v>31.104000000000003</v>
      </c>
    </row>
    <row r="273" spans="1:4" s="166" customFormat="1" outlineLevel="1">
      <c r="A273" s="198" t="s">
        <v>1837</v>
      </c>
      <c r="B273" s="127" t="s">
        <v>1838</v>
      </c>
      <c r="C273" s="123">
        <v>44.16</v>
      </c>
      <c r="D273" s="123">
        <f t="shared" si="10"/>
        <v>35.327999999999996</v>
      </c>
    </row>
    <row r="274" spans="1:4" s="166" customFormat="1" outlineLevel="1">
      <c r="A274" s="198" t="s">
        <v>1839</v>
      </c>
      <c r="B274" s="127" t="s">
        <v>1840</v>
      </c>
      <c r="C274" s="123">
        <v>51.84</v>
      </c>
      <c r="D274" s="123">
        <f t="shared" si="10"/>
        <v>41.472000000000008</v>
      </c>
    </row>
    <row r="275" spans="1:4" s="166" customFormat="1" outlineLevel="1">
      <c r="A275" s="198" t="s">
        <v>1841</v>
      </c>
      <c r="B275" s="127" t="s">
        <v>1842</v>
      </c>
      <c r="C275" s="123">
        <v>54.72</v>
      </c>
      <c r="D275" s="123">
        <f t="shared" si="10"/>
        <v>43.776000000000003</v>
      </c>
    </row>
    <row r="276" spans="1:4" s="166" customFormat="1" outlineLevel="1">
      <c r="A276" s="198" t="s">
        <v>1843</v>
      </c>
      <c r="B276" s="127" t="s">
        <v>1844</v>
      </c>
      <c r="C276" s="123">
        <v>59.52</v>
      </c>
      <c r="D276" s="123">
        <f t="shared" si="10"/>
        <v>47.616000000000007</v>
      </c>
    </row>
    <row r="277" spans="1:4" s="166" customFormat="1" outlineLevel="1">
      <c r="A277" s="198" t="s">
        <v>1845</v>
      </c>
      <c r="B277" s="127" t="s">
        <v>1846</v>
      </c>
      <c r="C277" s="123">
        <v>64.319999999999993</v>
      </c>
      <c r="D277" s="123">
        <f t="shared" si="10"/>
        <v>51.455999999999996</v>
      </c>
    </row>
    <row r="278" spans="1:4" s="166" customFormat="1" outlineLevel="1">
      <c r="A278" s="198" t="s">
        <v>1847</v>
      </c>
      <c r="B278" s="127" t="s">
        <v>1848</v>
      </c>
      <c r="C278" s="123">
        <v>26.4</v>
      </c>
      <c r="D278" s="123">
        <f t="shared" si="10"/>
        <v>21.12</v>
      </c>
    </row>
    <row r="279" spans="1:4" s="166" customFormat="1" outlineLevel="1">
      <c r="A279" s="198" t="s">
        <v>1849</v>
      </c>
      <c r="B279" s="127" t="s">
        <v>1850</v>
      </c>
      <c r="C279" s="123">
        <v>27.84</v>
      </c>
      <c r="D279" s="123">
        <f t="shared" si="10"/>
        <v>22.272000000000002</v>
      </c>
    </row>
    <row r="280" spans="1:4" s="166" customFormat="1" outlineLevel="1">
      <c r="A280" s="198" t="s">
        <v>1851</v>
      </c>
      <c r="B280" s="127" t="s">
        <v>1852</v>
      </c>
      <c r="C280" s="123">
        <v>38.880000000000003</v>
      </c>
      <c r="D280" s="123">
        <f t="shared" si="10"/>
        <v>31.104000000000003</v>
      </c>
    </row>
    <row r="281" spans="1:4" s="166" customFormat="1" outlineLevel="1">
      <c r="A281" s="198" t="s">
        <v>1853</v>
      </c>
      <c r="B281" s="127" t="s">
        <v>1854</v>
      </c>
      <c r="C281" s="123">
        <v>44.16</v>
      </c>
      <c r="D281" s="123">
        <f t="shared" si="10"/>
        <v>35.327999999999996</v>
      </c>
    </row>
    <row r="282" spans="1:4" s="166" customFormat="1" outlineLevel="1">
      <c r="A282" s="198" t="s">
        <v>1855</v>
      </c>
      <c r="B282" s="127" t="s">
        <v>1856</v>
      </c>
      <c r="C282" s="123">
        <v>51.84</v>
      </c>
      <c r="D282" s="123">
        <f t="shared" si="10"/>
        <v>41.472000000000008</v>
      </c>
    </row>
    <row r="283" spans="1:4" s="166" customFormat="1" outlineLevel="1">
      <c r="A283" s="198" t="s">
        <v>1857</v>
      </c>
      <c r="B283" s="127" t="s">
        <v>1858</v>
      </c>
      <c r="C283" s="123">
        <v>54.72</v>
      </c>
      <c r="D283" s="123">
        <f t="shared" si="10"/>
        <v>43.776000000000003</v>
      </c>
    </row>
    <row r="284" spans="1:4" s="166" customFormat="1" outlineLevel="1">
      <c r="A284" s="198" t="s">
        <v>1859</v>
      </c>
      <c r="B284" s="127" t="s">
        <v>1860</v>
      </c>
      <c r="C284" s="123">
        <v>59.52</v>
      </c>
      <c r="D284" s="123">
        <f t="shared" si="10"/>
        <v>47.616000000000007</v>
      </c>
    </row>
    <row r="285" spans="1:4" s="166" customFormat="1" outlineLevel="1">
      <c r="A285" s="198" t="s">
        <v>1861</v>
      </c>
      <c r="B285" s="127" t="s">
        <v>1862</v>
      </c>
      <c r="C285" s="123">
        <v>64.319999999999993</v>
      </c>
      <c r="D285" s="123">
        <f t="shared" si="10"/>
        <v>51.455999999999996</v>
      </c>
    </row>
    <row r="286" spans="1:4" s="166" customFormat="1" outlineLevel="1">
      <c r="A286" s="198" t="s">
        <v>1863</v>
      </c>
      <c r="B286" s="127" t="s">
        <v>1864</v>
      </c>
      <c r="C286" s="123">
        <v>227.52</v>
      </c>
      <c r="D286" s="123">
        <f t="shared" si="10"/>
        <v>182.01600000000002</v>
      </c>
    </row>
    <row r="287" spans="1:4" s="166" customFormat="1" outlineLevel="1">
      <c r="A287" s="198" t="s">
        <v>1865</v>
      </c>
      <c r="B287" s="127" t="s">
        <v>1866</v>
      </c>
      <c r="C287" s="123">
        <v>45.12</v>
      </c>
      <c r="D287" s="123">
        <f t="shared" si="10"/>
        <v>36.095999999999997</v>
      </c>
    </row>
    <row r="288" spans="1:4" s="166" customFormat="1" outlineLevel="1">
      <c r="A288" s="198" t="s">
        <v>1867</v>
      </c>
      <c r="B288" s="127" t="s">
        <v>1868</v>
      </c>
      <c r="C288" s="123">
        <v>31.68</v>
      </c>
      <c r="D288" s="123">
        <f t="shared" si="10"/>
        <v>25.344000000000001</v>
      </c>
    </row>
    <row r="289" spans="1:4" s="166" customFormat="1" outlineLevel="1">
      <c r="A289" s="198" t="s">
        <v>1583</v>
      </c>
      <c r="B289" s="127" t="s">
        <v>1584</v>
      </c>
      <c r="C289" s="123">
        <v>3.27</v>
      </c>
      <c r="D289" s="123">
        <f t="shared" si="10"/>
        <v>2.6160000000000001</v>
      </c>
    </row>
    <row r="290" spans="1:4" s="166" customFormat="1" outlineLevel="1">
      <c r="A290" s="198" t="s">
        <v>1585</v>
      </c>
      <c r="B290" s="127" t="s">
        <v>1586</v>
      </c>
      <c r="C290" s="123">
        <v>3.39</v>
      </c>
      <c r="D290" s="123">
        <f t="shared" si="10"/>
        <v>2.7120000000000002</v>
      </c>
    </row>
    <row r="291" spans="1:4" s="166" customFormat="1" outlineLevel="1">
      <c r="A291" s="198" t="s">
        <v>1589</v>
      </c>
      <c r="B291" s="127" t="s">
        <v>1590</v>
      </c>
      <c r="C291" s="123">
        <v>3.16</v>
      </c>
      <c r="D291" s="123">
        <f t="shared" si="10"/>
        <v>2.5280000000000005</v>
      </c>
    </row>
    <row r="292" spans="1:4" s="166" customFormat="1" outlineLevel="1">
      <c r="A292" s="198" t="s">
        <v>1869</v>
      </c>
      <c r="B292" s="127" t="s">
        <v>1870</v>
      </c>
      <c r="C292" s="123">
        <v>4.07</v>
      </c>
      <c r="D292" s="123">
        <f t="shared" si="10"/>
        <v>3.2560000000000002</v>
      </c>
    </row>
    <row r="293" spans="1:4" s="166" customFormat="1" ht="65.099999999999994" customHeight="1" collapsed="1">
      <c r="A293" s="87" t="s">
        <v>1871</v>
      </c>
      <c r="B293" s="88"/>
      <c r="C293" s="88"/>
      <c r="D293" s="89"/>
    </row>
    <row r="294" spans="1:4" s="166" customFormat="1" hidden="1" outlineLevel="1">
      <c r="A294" s="191" t="s">
        <v>1872</v>
      </c>
      <c r="B294" s="127" t="s">
        <v>1873</v>
      </c>
      <c r="C294" s="123">
        <v>565.44000000000005</v>
      </c>
      <c r="D294" s="123">
        <f t="shared" ref="D294:D317" si="11">C294*(1-DL)</f>
        <v>452.35200000000009</v>
      </c>
    </row>
    <row r="295" spans="1:4" s="166" customFormat="1" hidden="1" outlineLevel="1">
      <c r="A295" s="191" t="s">
        <v>1874</v>
      </c>
      <c r="B295" s="127" t="s">
        <v>1875</v>
      </c>
      <c r="C295" s="123">
        <v>646.55999999999995</v>
      </c>
      <c r="D295" s="123">
        <f t="shared" si="11"/>
        <v>517.24799999999993</v>
      </c>
    </row>
    <row r="296" spans="1:4" s="190" customFormat="1" hidden="1" outlineLevel="1">
      <c r="A296" s="191" t="s">
        <v>1876</v>
      </c>
      <c r="B296" s="127" t="s">
        <v>1877</v>
      </c>
      <c r="C296" s="123">
        <v>767.52</v>
      </c>
      <c r="D296" s="123">
        <f t="shared" si="11"/>
        <v>614.01600000000008</v>
      </c>
    </row>
    <row r="297" spans="1:4" s="166" customFormat="1" hidden="1" outlineLevel="1">
      <c r="A297" s="191" t="s">
        <v>1878</v>
      </c>
      <c r="B297" s="127" t="s">
        <v>1879</v>
      </c>
      <c r="C297" s="123">
        <v>848.64</v>
      </c>
      <c r="D297" s="123">
        <f t="shared" si="11"/>
        <v>678.91200000000003</v>
      </c>
    </row>
    <row r="298" spans="1:4" s="166" customFormat="1" hidden="1" outlineLevel="1">
      <c r="A298" s="191" t="s">
        <v>1880</v>
      </c>
      <c r="B298" s="127" t="s">
        <v>1881</v>
      </c>
      <c r="C298" s="123">
        <v>929.28</v>
      </c>
      <c r="D298" s="123">
        <f t="shared" si="11"/>
        <v>743.42399999999998</v>
      </c>
    </row>
    <row r="299" spans="1:4" s="166" customFormat="1" hidden="1" outlineLevel="1">
      <c r="A299" s="191" t="s">
        <v>1882</v>
      </c>
      <c r="B299" s="127" t="s">
        <v>1883</v>
      </c>
      <c r="C299" s="123">
        <v>1030.08</v>
      </c>
      <c r="D299" s="123">
        <f t="shared" si="11"/>
        <v>824.06399999999996</v>
      </c>
    </row>
    <row r="300" spans="1:4" s="166" customFormat="1" hidden="1" outlineLevel="1">
      <c r="A300" s="198" t="s">
        <v>1884</v>
      </c>
      <c r="B300" s="127" t="s">
        <v>1885</v>
      </c>
      <c r="C300" s="123">
        <v>686.88</v>
      </c>
      <c r="D300" s="123">
        <f t="shared" si="11"/>
        <v>549.50400000000002</v>
      </c>
    </row>
    <row r="301" spans="1:4" s="166" customFormat="1" hidden="1" outlineLevel="1">
      <c r="A301" s="198" t="s">
        <v>1886</v>
      </c>
      <c r="B301" s="127" t="s">
        <v>1887</v>
      </c>
      <c r="C301" s="123">
        <v>787.68</v>
      </c>
      <c r="D301" s="123">
        <f t="shared" si="11"/>
        <v>630.14400000000001</v>
      </c>
    </row>
    <row r="302" spans="1:4" s="166" customFormat="1" hidden="1" outlineLevel="1">
      <c r="A302" s="198" t="s">
        <v>1888</v>
      </c>
      <c r="B302" s="127" t="s">
        <v>1889</v>
      </c>
      <c r="C302" s="123">
        <v>888.96</v>
      </c>
      <c r="D302" s="123">
        <f t="shared" si="11"/>
        <v>711.16800000000012</v>
      </c>
    </row>
    <row r="303" spans="1:4" s="166" customFormat="1" hidden="1" outlineLevel="1">
      <c r="A303" s="198" t="s">
        <v>1890</v>
      </c>
      <c r="B303" s="127" t="s">
        <v>1891</v>
      </c>
      <c r="C303" s="123">
        <v>989.76</v>
      </c>
      <c r="D303" s="123">
        <f t="shared" si="11"/>
        <v>791.80799999999999</v>
      </c>
    </row>
    <row r="304" spans="1:4" s="166" customFormat="1" hidden="1" outlineLevel="1">
      <c r="A304" s="198" t="s">
        <v>1892</v>
      </c>
      <c r="B304" s="127" t="s">
        <v>1893</v>
      </c>
      <c r="C304" s="123">
        <v>1070.8800000000001</v>
      </c>
      <c r="D304" s="123">
        <f t="shared" si="11"/>
        <v>856.70400000000018</v>
      </c>
    </row>
    <row r="305" spans="1:4" s="166" customFormat="1" hidden="1" outlineLevel="1">
      <c r="A305" s="198" t="s">
        <v>1894</v>
      </c>
      <c r="B305" s="127" t="s">
        <v>1895</v>
      </c>
      <c r="C305" s="123">
        <v>1171.2</v>
      </c>
      <c r="D305" s="123">
        <f t="shared" si="11"/>
        <v>936.96</v>
      </c>
    </row>
    <row r="306" spans="1:4" s="166" customFormat="1" hidden="1" outlineLevel="1">
      <c r="A306" s="191" t="s">
        <v>1896</v>
      </c>
      <c r="B306" s="127" t="s">
        <v>1897</v>
      </c>
      <c r="C306" s="123">
        <v>888.96</v>
      </c>
      <c r="D306" s="123">
        <f t="shared" si="11"/>
        <v>711.16800000000012</v>
      </c>
    </row>
    <row r="307" spans="1:4" s="166" customFormat="1" hidden="1" outlineLevel="1">
      <c r="A307" s="191" t="s">
        <v>1898</v>
      </c>
      <c r="B307" s="127" t="s">
        <v>1899</v>
      </c>
      <c r="C307" s="123">
        <v>970.08</v>
      </c>
      <c r="D307" s="123">
        <f t="shared" si="11"/>
        <v>776.06400000000008</v>
      </c>
    </row>
    <row r="308" spans="1:4" s="166" customFormat="1" hidden="1" outlineLevel="1">
      <c r="A308" s="191" t="s">
        <v>1900</v>
      </c>
      <c r="B308" s="127" t="s">
        <v>1901</v>
      </c>
      <c r="C308" s="123">
        <v>1070.8800000000001</v>
      </c>
      <c r="D308" s="123">
        <f t="shared" si="11"/>
        <v>856.70400000000018</v>
      </c>
    </row>
    <row r="309" spans="1:4" s="166" customFormat="1" hidden="1" outlineLevel="1">
      <c r="A309" s="191" t="s">
        <v>1902</v>
      </c>
      <c r="B309" s="127" t="s">
        <v>1903</v>
      </c>
      <c r="C309" s="123">
        <v>1191.8399999999999</v>
      </c>
      <c r="D309" s="123">
        <f t="shared" si="11"/>
        <v>953.47199999999998</v>
      </c>
    </row>
    <row r="310" spans="1:4" s="166" customFormat="1" hidden="1" outlineLevel="1">
      <c r="A310" s="191" t="s">
        <v>1904</v>
      </c>
      <c r="B310" s="127" t="s">
        <v>1905</v>
      </c>
      <c r="C310" s="123">
        <v>1353.6</v>
      </c>
      <c r="D310" s="123">
        <f t="shared" si="11"/>
        <v>1082.8799999999999</v>
      </c>
    </row>
    <row r="311" spans="1:4" s="166" customFormat="1" hidden="1" outlineLevel="1">
      <c r="A311" s="191" t="s">
        <v>1906</v>
      </c>
      <c r="B311" s="127" t="s">
        <v>1907</v>
      </c>
      <c r="C311" s="123">
        <v>1454.4</v>
      </c>
      <c r="D311" s="123">
        <f t="shared" si="11"/>
        <v>1163.5200000000002</v>
      </c>
    </row>
    <row r="312" spans="1:4" s="166" customFormat="1" hidden="1" outlineLevel="1">
      <c r="A312" s="198" t="s">
        <v>1908</v>
      </c>
      <c r="B312" s="127" t="s">
        <v>1909</v>
      </c>
      <c r="C312" s="123">
        <v>1070.8800000000001</v>
      </c>
      <c r="D312" s="123">
        <f t="shared" si="11"/>
        <v>856.70400000000018</v>
      </c>
    </row>
    <row r="313" spans="1:4" s="166" customFormat="1" hidden="1" outlineLevel="1">
      <c r="A313" s="198" t="s">
        <v>1910</v>
      </c>
      <c r="B313" s="127" t="s">
        <v>1911</v>
      </c>
      <c r="C313" s="123">
        <v>1151.52</v>
      </c>
      <c r="D313" s="123">
        <f t="shared" si="11"/>
        <v>921.21600000000001</v>
      </c>
    </row>
    <row r="314" spans="1:4" s="166" customFormat="1" hidden="1" outlineLevel="1">
      <c r="A314" s="198" t="s">
        <v>1912</v>
      </c>
      <c r="B314" s="127" t="s">
        <v>1913</v>
      </c>
      <c r="C314" s="123">
        <v>1252.8</v>
      </c>
      <c r="D314" s="123">
        <f t="shared" si="11"/>
        <v>1002.24</v>
      </c>
    </row>
    <row r="315" spans="1:4" s="166" customFormat="1" hidden="1" outlineLevel="1">
      <c r="A315" s="198" t="s">
        <v>1914</v>
      </c>
      <c r="B315" s="127" t="s">
        <v>1915</v>
      </c>
      <c r="C315" s="123">
        <v>1373.76</v>
      </c>
      <c r="D315" s="123">
        <f t="shared" si="11"/>
        <v>1099.008</v>
      </c>
    </row>
    <row r="316" spans="1:4" s="166" customFormat="1" hidden="1" outlineLevel="1">
      <c r="A316" s="198" t="s">
        <v>1916</v>
      </c>
      <c r="B316" s="127" t="s">
        <v>1917</v>
      </c>
      <c r="C316" s="123">
        <v>1514.88</v>
      </c>
      <c r="D316" s="123">
        <f t="shared" si="11"/>
        <v>1211.9040000000002</v>
      </c>
    </row>
    <row r="317" spans="1:4" s="166" customFormat="1" hidden="1" outlineLevel="1">
      <c r="A317" s="198" t="s">
        <v>1918</v>
      </c>
      <c r="B317" s="127" t="s">
        <v>1919</v>
      </c>
      <c r="C317" s="123">
        <v>1636.32</v>
      </c>
      <c r="D317" s="123">
        <f t="shared" si="11"/>
        <v>1309.056</v>
      </c>
    </row>
    <row r="318" spans="1:4" s="166" customFormat="1" ht="65.099999999999994" customHeight="1" collapsed="1">
      <c r="A318" s="87" t="s">
        <v>1920</v>
      </c>
      <c r="B318" s="88"/>
      <c r="C318" s="88"/>
      <c r="D318" s="89"/>
    </row>
    <row r="319" spans="1:4" s="190" customFormat="1" hidden="1" outlineLevel="1">
      <c r="A319" s="191" t="s">
        <v>1921</v>
      </c>
      <c r="B319" s="127" t="s">
        <v>1922</v>
      </c>
      <c r="C319" s="123">
        <v>14.4</v>
      </c>
      <c r="D319" s="123">
        <f t="shared" ref="D319:D342" si="12">C319*(1-DL)</f>
        <v>11.520000000000001</v>
      </c>
    </row>
    <row r="320" spans="1:4" s="190" customFormat="1" hidden="1" outlineLevel="1">
      <c r="A320" s="191" t="s">
        <v>1923</v>
      </c>
      <c r="B320" s="127" t="s">
        <v>1924</v>
      </c>
      <c r="C320" s="123">
        <v>18.72</v>
      </c>
      <c r="D320" s="123">
        <f t="shared" si="12"/>
        <v>14.975999999999999</v>
      </c>
    </row>
    <row r="321" spans="1:6" s="190" customFormat="1" hidden="1" outlineLevel="1">
      <c r="A321" s="191" t="s">
        <v>1925</v>
      </c>
      <c r="B321" s="127" t="s">
        <v>1926</v>
      </c>
      <c r="C321" s="123">
        <v>25.92</v>
      </c>
      <c r="D321" s="123">
        <f t="shared" si="12"/>
        <v>20.736000000000004</v>
      </c>
      <c r="F321"/>
    </row>
    <row r="322" spans="1:6" s="190" customFormat="1" hidden="1" outlineLevel="1">
      <c r="A322" s="191" t="s">
        <v>1927</v>
      </c>
      <c r="B322" s="127" t="s">
        <v>1928</v>
      </c>
      <c r="C322" s="123">
        <v>30.24</v>
      </c>
      <c r="D322" s="123">
        <f t="shared" si="12"/>
        <v>24.192</v>
      </c>
    </row>
    <row r="323" spans="1:6" s="190" customFormat="1" hidden="1" outlineLevel="1">
      <c r="A323" s="191" t="s">
        <v>1929</v>
      </c>
      <c r="B323" s="127" t="s">
        <v>1930</v>
      </c>
      <c r="C323" s="123">
        <v>52.8</v>
      </c>
      <c r="D323" s="123">
        <f t="shared" si="12"/>
        <v>42.24</v>
      </c>
    </row>
    <row r="324" spans="1:6" s="190" customFormat="1" hidden="1" outlineLevel="1">
      <c r="A324" s="191" t="s">
        <v>1931</v>
      </c>
      <c r="B324" s="127" t="s">
        <v>1932</v>
      </c>
      <c r="C324" s="123">
        <v>84</v>
      </c>
      <c r="D324" s="123">
        <f t="shared" si="12"/>
        <v>67.2</v>
      </c>
    </row>
    <row r="325" spans="1:6" s="190" customFormat="1" hidden="1" outlineLevel="1">
      <c r="A325" s="191" t="s">
        <v>1933</v>
      </c>
      <c r="B325" s="127" t="s">
        <v>1934</v>
      </c>
      <c r="C325" s="123">
        <v>102.72</v>
      </c>
      <c r="D325" s="123">
        <f t="shared" si="12"/>
        <v>82.176000000000002</v>
      </c>
    </row>
    <row r="326" spans="1:6" s="190" customFormat="1" hidden="1" outlineLevel="1">
      <c r="A326" s="191" t="s">
        <v>1935</v>
      </c>
      <c r="B326" s="127" t="s">
        <v>1936</v>
      </c>
      <c r="C326" s="123">
        <v>119.04</v>
      </c>
      <c r="D326" s="123">
        <f t="shared" si="12"/>
        <v>95.232000000000014</v>
      </c>
    </row>
    <row r="327" spans="1:6" s="166" customFormat="1" hidden="1" outlineLevel="1">
      <c r="A327" s="191" t="s">
        <v>1937</v>
      </c>
      <c r="B327" s="127" t="s">
        <v>1938</v>
      </c>
      <c r="C327" s="123">
        <v>45.12</v>
      </c>
      <c r="D327" s="123">
        <f t="shared" si="12"/>
        <v>36.095999999999997</v>
      </c>
    </row>
    <row r="328" spans="1:6" s="166" customFormat="1" hidden="1" outlineLevel="1">
      <c r="A328" s="191" t="s">
        <v>1939</v>
      </c>
      <c r="B328" s="127" t="s">
        <v>1940</v>
      </c>
      <c r="C328" s="123">
        <v>50.4</v>
      </c>
      <c r="D328" s="123">
        <f t="shared" si="12"/>
        <v>40.32</v>
      </c>
    </row>
    <row r="329" spans="1:6" s="166" customFormat="1" hidden="1" outlineLevel="1">
      <c r="A329" s="191" t="s">
        <v>1941</v>
      </c>
      <c r="B329" s="127" t="s">
        <v>1942</v>
      </c>
      <c r="C329" s="123">
        <v>54.24</v>
      </c>
      <c r="D329" s="123">
        <f t="shared" si="12"/>
        <v>43.392000000000003</v>
      </c>
    </row>
    <row r="330" spans="1:6" s="166" customFormat="1" hidden="1" outlineLevel="1">
      <c r="A330" s="191" t="s">
        <v>1943</v>
      </c>
      <c r="B330" s="127" t="s">
        <v>1944</v>
      </c>
      <c r="C330" s="123">
        <v>59.52</v>
      </c>
      <c r="D330" s="123">
        <f t="shared" si="12"/>
        <v>47.616000000000007</v>
      </c>
    </row>
    <row r="331" spans="1:6" s="166" customFormat="1" hidden="1" outlineLevel="1">
      <c r="A331" s="198" t="s">
        <v>1945</v>
      </c>
      <c r="B331" s="127" t="s">
        <v>1946</v>
      </c>
      <c r="C331" s="123">
        <v>91.2</v>
      </c>
      <c r="D331" s="123">
        <f t="shared" si="12"/>
        <v>72.960000000000008</v>
      </c>
    </row>
    <row r="332" spans="1:6" s="166" customFormat="1" hidden="1" outlineLevel="1">
      <c r="A332" s="198" t="s">
        <v>1947</v>
      </c>
      <c r="B332" s="127" t="s">
        <v>1948</v>
      </c>
      <c r="C332" s="123">
        <v>101.28</v>
      </c>
      <c r="D332" s="123">
        <f t="shared" si="12"/>
        <v>81.024000000000001</v>
      </c>
    </row>
    <row r="333" spans="1:6" s="166" customFormat="1" hidden="1" outlineLevel="1">
      <c r="A333" s="198" t="s">
        <v>1949</v>
      </c>
      <c r="B333" s="127" t="s">
        <v>1950</v>
      </c>
      <c r="C333" s="123">
        <v>110.88</v>
      </c>
      <c r="D333" s="123">
        <f t="shared" si="12"/>
        <v>88.704000000000008</v>
      </c>
    </row>
    <row r="334" spans="1:6" s="166" customFormat="1" hidden="1" outlineLevel="1">
      <c r="A334" s="198" t="s">
        <v>1951</v>
      </c>
      <c r="B334" s="127" t="s">
        <v>1952</v>
      </c>
      <c r="C334" s="123">
        <v>124.32</v>
      </c>
      <c r="D334" s="123">
        <f t="shared" si="12"/>
        <v>99.456000000000003</v>
      </c>
    </row>
    <row r="335" spans="1:6" s="166" customFormat="1" hidden="1" outlineLevel="1">
      <c r="A335" s="198" t="s">
        <v>1953</v>
      </c>
      <c r="B335" s="127" t="s">
        <v>1954</v>
      </c>
      <c r="C335" s="123">
        <v>137.28</v>
      </c>
      <c r="D335" s="123">
        <f t="shared" si="12"/>
        <v>109.82400000000001</v>
      </c>
    </row>
    <row r="336" spans="1:6" s="166" customFormat="1" hidden="1" outlineLevel="1">
      <c r="A336" s="198" t="s">
        <v>1955</v>
      </c>
      <c r="B336" s="127" t="s">
        <v>1956</v>
      </c>
      <c r="C336" s="123">
        <v>55.68</v>
      </c>
      <c r="D336" s="123">
        <f t="shared" si="12"/>
        <v>44.544000000000004</v>
      </c>
    </row>
    <row r="337" spans="1:4" s="166" customFormat="1" hidden="1" outlineLevel="1">
      <c r="A337" s="198" t="s">
        <v>1957</v>
      </c>
      <c r="B337" s="127" t="s">
        <v>1958</v>
      </c>
      <c r="C337" s="123">
        <v>68.64</v>
      </c>
      <c r="D337" s="123">
        <f t="shared" si="12"/>
        <v>54.912000000000006</v>
      </c>
    </row>
    <row r="338" spans="1:4" s="166" customFormat="1" hidden="1" outlineLevel="1">
      <c r="A338" s="198" t="s">
        <v>1959</v>
      </c>
      <c r="B338" s="127" t="s">
        <v>1960</v>
      </c>
      <c r="C338" s="123">
        <v>74.400000000000006</v>
      </c>
      <c r="D338" s="123">
        <f t="shared" si="12"/>
        <v>59.52000000000001</v>
      </c>
    </row>
    <row r="339" spans="1:4" s="166" customFormat="1" hidden="1" outlineLevel="1">
      <c r="A339" s="198" t="s">
        <v>1961</v>
      </c>
      <c r="B339" s="127" t="s">
        <v>1962</v>
      </c>
      <c r="C339" s="123">
        <v>84.96</v>
      </c>
      <c r="D339" s="123">
        <f t="shared" si="12"/>
        <v>67.968000000000004</v>
      </c>
    </row>
    <row r="340" spans="1:4" s="166" customFormat="1" hidden="1" outlineLevel="1">
      <c r="A340" s="198" t="s">
        <v>1963</v>
      </c>
      <c r="B340" s="127" t="s">
        <v>1964</v>
      </c>
      <c r="C340" s="123">
        <v>97.92</v>
      </c>
      <c r="D340" s="123">
        <f t="shared" si="12"/>
        <v>78.336000000000013</v>
      </c>
    </row>
    <row r="341" spans="1:4" s="166" customFormat="1" hidden="1" outlineLevel="1">
      <c r="A341" s="198" t="s">
        <v>1965</v>
      </c>
      <c r="B341" s="127" t="s">
        <v>1966</v>
      </c>
      <c r="C341" s="123">
        <v>111.36</v>
      </c>
      <c r="D341" s="123">
        <f t="shared" si="12"/>
        <v>89.088000000000008</v>
      </c>
    </row>
    <row r="342" spans="1:4" s="166" customFormat="1" hidden="1" outlineLevel="1">
      <c r="A342" s="198" t="s">
        <v>1967</v>
      </c>
      <c r="B342" s="127" t="s">
        <v>1968</v>
      </c>
      <c r="C342" s="123">
        <v>124.32</v>
      </c>
      <c r="D342" s="123">
        <f t="shared" si="12"/>
        <v>99.456000000000003</v>
      </c>
    </row>
    <row r="343" spans="1:4" s="166" customFormat="1" ht="65.099999999999994" customHeight="1" collapsed="1">
      <c r="A343" s="87" t="s">
        <v>1969</v>
      </c>
      <c r="B343" s="88"/>
      <c r="C343" s="88"/>
      <c r="D343" s="89"/>
    </row>
    <row r="344" spans="1:4" s="190" customFormat="1" hidden="1" outlineLevel="1">
      <c r="A344" s="191" t="s">
        <v>1970</v>
      </c>
      <c r="B344" s="127" t="s">
        <v>1971</v>
      </c>
      <c r="C344" s="123">
        <v>97.44</v>
      </c>
      <c r="D344" s="123">
        <f t="shared" ref="D344:D376" si="13">C344*(1-DL)</f>
        <v>77.951999999999998</v>
      </c>
    </row>
    <row r="345" spans="1:4" s="190" customFormat="1" hidden="1" outlineLevel="1">
      <c r="A345" s="191" t="s">
        <v>1972</v>
      </c>
      <c r="B345" s="127" t="s">
        <v>1973</v>
      </c>
      <c r="C345" s="123">
        <v>144.47999999999999</v>
      </c>
      <c r="D345" s="123">
        <f t="shared" si="13"/>
        <v>115.584</v>
      </c>
    </row>
    <row r="346" spans="1:4" s="166" customFormat="1" hidden="1" outlineLevel="1">
      <c r="A346" s="191" t="s">
        <v>1974</v>
      </c>
      <c r="B346" s="127" t="s">
        <v>1975</v>
      </c>
      <c r="C346" s="123">
        <v>216.96</v>
      </c>
      <c r="D346" s="123">
        <f t="shared" si="13"/>
        <v>173.56800000000001</v>
      </c>
    </row>
    <row r="347" spans="1:4" s="166" customFormat="1" hidden="1" outlineLevel="1">
      <c r="A347" s="198" t="s">
        <v>1976</v>
      </c>
      <c r="B347" s="127" t="s">
        <v>1977</v>
      </c>
      <c r="C347" s="123">
        <v>170.4</v>
      </c>
      <c r="D347" s="123">
        <f t="shared" si="13"/>
        <v>136.32000000000002</v>
      </c>
    </row>
    <row r="348" spans="1:4" s="166" customFormat="1" hidden="1" outlineLevel="1">
      <c r="A348" s="198" t="s">
        <v>1978</v>
      </c>
      <c r="B348" s="127" t="s">
        <v>1979</v>
      </c>
      <c r="C348" s="123">
        <v>255.84</v>
      </c>
      <c r="D348" s="123">
        <f t="shared" si="13"/>
        <v>204.67200000000003</v>
      </c>
    </row>
    <row r="349" spans="1:4" s="166" customFormat="1" hidden="1" outlineLevel="1">
      <c r="A349" s="198" t="s">
        <v>1980</v>
      </c>
      <c r="B349" s="127" t="s">
        <v>1981</v>
      </c>
      <c r="C349" s="123">
        <v>184.8</v>
      </c>
      <c r="D349" s="123">
        <f t="shared" si="13"/>
        <v>147.84</v>
      </c>
    </row>
    <row r="350" spans="1:4" s="166" customFormat="1" hidden="1" outlineLevel="1">
      <c r="A350" s="198" t="s">
        <v>1982</v>
      </c>
      <c r="B350" s="127" t="s">
        <v>1983</v>
      </c>
      <c r="C350" s="123">
        <v>276.95999999999998</v>
      </c>
      <c r="D350" s="123">
        <f t="shared" si="13"/>
        <v>221.56799999999998</v>
      </c>
    </row>
    <row r="351" spans="1:4" s="166" customFormat="1" hidden="1" outlineLevel="1">
      <c r="A351" s="198" t="s">
        <v>1984</v>
      </c>
      <c r="B351" s="127" t="s">
        <v>1985</v>
      </c>
      <c r="C351" s="123">
        <v>225.6</v>
      </c>
      <c r="D351" s="123">
        <f t="shared" si="13"/>
        <v>180.48000000000002</v>
      </c>
    </row>
    <row r="352" spans="1:4" s="166" customFormat="1" hidden="1" outlineLevel="1">
      <c r="A352" s="198" t="s">
        <v>1986</v>
      </c>
      <c r="B352" s="127" t="s">
        <v>1987</v>
      </c>
      <c r="C352" s="123">
        <v>338.88</v>
      </c>
      <c r="D352" s="123">
        <f t="shared" si="13"/>
        <v>271.10399999999998</v>
      </c>
    </row>
    <row r="353" spans="1:4" s="166" customFormat="1" hidden="1" outlineLevel="1">
      <c r="A353" s="198" t="s">
        <v>1988</v>
      </c>
      <c r="B353" s="127" t="s">
        <v>1989</v>
      </c>
      <c r="C353" s="123">
        <v>674.88</v>
      </c>
      <c r="D353" s="123">
        <f t="shared" si="13"/>
        <v>539.904</v>
      </c>
    </row>
    <row r="354" spans="1:4" s="166" customFormat="1" hidden="1" outlineLevel="1">
      <c r="A354" s="198" t="s">
        <v>1990</v>
      </c>
      <c r="B354" s="127" t="s">
        <v>1991</v>
      </c>
      <c r="C354" s="123">
        <v>39.840000000000003</v>
      </c>
      <c r="D354" s="123">
        <f t="shared" si="13"/>
        <v>31.872000000000003</v>
      </c>
    </row>
    <row r="355" spans="1:4" s="166" customFormat="1" hidden="1" outlineLevel="1">
      <c r="A355" s="198" t="s">
        <v>1992</v>
      </c>
      <c r="B355" s="127" t="s">
        <v>1993</v>
      </c>
      <c r="C355" s="123">
        <v>79.2</v>
      </c>
      <c r="D355" s="123">
        <f t="shared" si="13"/>
        <v>63.360000000000007</v>
      </c>
    </row>
    <row r="356" spans="1:4" s="166" customFormat="1" hidden="1" outlineLevel="1">
      <c r="A356" s="191" t="s">
        <v>1994</v>
      </c>
      <c r="B356" s="127" t="s">
        <v>1995</v>
      </c>
      <c r="C356" s="123">
        <v>231.36</v>
      </c>
      <c r="D356" s="123">
        <f t="shared" si="13"/>
        <v>185.08800000000002</v>
      </c>
    </row>
    <row r="357" spans="1:4" s="166" customFormat="1" hidden="1" outlineLevel="1">
      <c r="A357" s="191" t="s">
        <v>1996</v>
      </c>
      <c r="B357" s="127" t="s">
        <v>1997</v>
      </c>
      <c r="C357" s="123">
        <v>347.52</v>
      </c>
      <c r="D357" s="123">
        <f t="shared" si="13"/>
        <v>278.01600000000002</v>
      </c>
    </row>
    <row r="358" spans="1:4" s="166" customFormat="1" hidden="1" outlineLevel="1">
      <c r="A358" s="191" t="s">
        <v>1998</v>
      </c>
      <c r="B358" s="127" t="s">
        <v>1999</v>
      </c>
      <c r="C358" s="123">
        <v>680.64</v>
      </c>
      <c r="D358" s="123">
        <f t="shared" si="13"/>
        <v>544.51200000000006</v>
      </c>
    </row>
    <row r="359" spans="1:4" s="166" customFormat="1" hidden="1" outlineLevel="1">
      <c r="A359" s="198" t="s">
        <v>2000</v>
      </c>
      <c r="B359" s="127" t="s">
        <v>2001</v>
      </c>
      <c r="C359" s="123">
        <v>261.12</v>
      </c>
      <c r="D359" s="123">
        <f t="shared" si="13"/>
        <v>208.89600000000002</v>
      </c>
    </row>
    <row r="360" spans="1:4" s="166" customFormat="1" hidden="1" outlineLevel="1">
      <c r="A360" s="198" t="s">
        <v>2002</v>
      </c>
      <c r="B360" s="127" t="s">
        <v>2003</v>
      </c>
      <c r="C360" s="123">
        <v>391.2</v>
      </c>
      <c r="D360" s="123">
        <f t="shared" si="13"/>
        <v>312.96000000000004</v>
      </c>
    </row>
    <row r="361" spans="1:4" s="166" customFormat="1" hidden="1" outlineLevel="1">
      <c r="A361" s="198" t="s">
        <v>2004</v>
      </c>
      <c r="B361" s="127" t="s">
        <v>2005</v>
      </c>
      <c r="C361" s="123">
        <v>766.56</v>
      </c>
      <c r="D361" s="123">
        <f t="shared" si="13"/>
        <v>613.24799999999993</v>
      </c>
    </row>
    <row r="362" spans="1:4" s="166" customFormat="1" hidden="1" outlineLevel="1">
      <c r="A362" s="198" t="s">
        <v>2006</v>
      </c>
      <c r="B362" s="127" t="s">
        <v>2007</v>
      </c>
      <c r="C362" s="123">
        <v>111.36</v>
      </c>
      <c r="D362" s="123">
        <f t="shared" si="13"/>
        <v>89.088000000000008</v>
      </c>
    </row>
    <row r="363" spans="1:4" s="166" customFormat="1" hidden="1" outlineLevel="1">
      <c r="A363" s="198" t="s">
        <v>2008</v>
      </c>
      <c r="B363" s="127" t="s">
        <v>2009</v>
      </c>
      <c r="C363" s="123">
        <v>111.36</v>
      </c>
      <c r="D363" s="123">
        <f t="shared" si="13"/>
        <v>89.088000000000008</v>
      </c>
    </row>
    <row r="364" spans="1:4" s="166" customFormat="1" hidden="1" outlineLevel="1">
      <c r="A364" s="198" t="s">
        <v>2010</v>
      </c>
      <c r="B364" s="127" t="s">
        <v>2011</v>
      </c>
      <c r="C364" s="123">
        <v>140.63999999999999</v>
      </c>
      <c r="D364" s="123">
        <f t="shared" si="13"/>
        <v>112.512</v>
      </c>
    </row>
    <row r="365" spans="1:4" s="166" customFormat="1" hidden="1" outlineLevel="1">
      <c r="A365" s="198" t="s">
        <v>2012</v>
      </c>
      <c r="B365" s="127" t="s">
        <v>2013</v>
      </c>
      <c r="C365" s="123">
        <v>140.63999999999999</v>
      </c>
      <c r="D365" s="123">
        <f t="shared" si="13"/>
        <v>112.512</v>
      </c>
    </row>
    <row r="366" spans="1:4" s="166" customFormat="1" hidden="1" outlineLevel="1">
      <c r="A366" s="198" t="s">
        <v>2014</v>
      </c>
      <c r="B366" s="127" t="s">
        <v>2015</v>
      </c>
      <c r="C366" s="123">
        <v>71.52</v>
      </c>
      <c r="D366" s="123">
        <f t="shared" si="13"/>
        <v>57.216000000000001</v>
      </c>
    </row>
    <row r="367" spans="1:4" s="166" customFormat="1" hidden="1" outlineLevel="1">
      <c r="A367" s="198" t="s">
        <v>2016</v>
      </c>
      <c r="B367" s="127" t="s">
        <v>2017</v>
      </c>
      <c r="C367" s="123">
        <v>71.52</v>
      </c>
      <c r="D367" s="123">
        <f t="shared" si="13"/>
        <v>57.216000000000001</v>
      </c>
    </row>
    <row r="368" spans="1:4" s="166" customFormat="1" hidden="1" outlineLevel="1">
      <c r="A368" s="198" t="s">
        <v>2018</v>
      </c>
      <c r="B368" s="127" t="s">
        <v>2019</v>
      </c>
      <c r="C368" s="123">
        <v>90.24</v>
      </c>
      <c r="D368" s="123">
        <f t="shared" si="13"/>
        <v>72.191999999999993</v>
      </c>
    </row>
    <row r="369" spans="1:4" s="166" customFormat="1" hidden="1" outlineLevel="1">
      <c r="A369" s="198" t="s">
        <v>2020</v>
      </c>
      <c r="B369" s="127" t="s">
        <v>2021</v>
      </c>
      <c r="C369" s="123">
        <v>90.24</v>
      </c>
      <c r="D369" s="123">
        <f t="shared" si="13"/>
        <v>72.191999999999993</v>
      </c>
    </row>
    <row r="370" spans="1:4" s="166" customFormat="1" hidden="1" outlineLevel="1">
      <c r="A370" s="198" t="s">
        <v>2022</v>
      </c>
      <c r="B370" s="127" t="s">
        <v>2023</v>
      </c>
      <c r="C370" s="123">
        <v>44.64</v>
      </c>
      <c r="D370" s="123">
        <f t="shared" si="13"/>
        <v>35.712000000000003</v>
      </c>
    </row>
    <row r="371" spans="1:4" s="166" customFormat="1" hidden="1" outlineLevel="1">
      <c r="A371" s="198" t="s">
        <v>2024</v>
      </c>
      <c r="B371" s="127" t="s">
        <v>2025</v>
      </c>
      <c r="C371" s="123">
        <v>44.64</v>
      </c>
      <c r="D371" s="123">
        <f t="shared" si="13"/>
        <v>35.712000000000003</v>
      </c>
    </row>
    <row r="372" spans="1:4" s="166" customFormat="1" hidden="1" outlineLevel="1">
      <c r="A372" s="198" t="s">
        <v>2026</v>
      </c>
      <c r="B372" s="127" t="s">
        <v>2027</v>
      </c>
      <c r="C372" s="123">
        <v>61.92</v>
      </c>
      <c r="D372" s="123">
        <f t="shared" si="13"/>
        <v>49.536000000000001</v>
      </c>
    </row>
    <row r="373" spans="1:4" s="166" customFormat="1" hidden="1" outlineLevel="1">
      <c r="A373" s="198" t="s">
        <v>2028</v>
      </c>
      <c r="B373" s="127" t="s">
        <v>2029</v>
      </c>
      <c r="C373" s="123">
        <v>61.92</v>
      </c>
      <c r="D373" s="123">
        <f t="shared" si="13"/>
        <v>49.536000000000001</v>
      </c>
    </row>
    <row r="374" spans="1:4" s="166" customFormat="1" hidden="1" outlineLevel="1">
      <c r="A374" s="198" t="s">
        <v>2030</v>
      </c>
      <c r="B374" s="127" t="s">
        <v>2031</v>
      </c>
      <c r="C374" s="123">
        <v>213.6</v>
      </c>
      <c r="D374" s="123">
        <f t="shared" si="13"/>
        <v>170.88</v>
      </c>
    </row>
    <row r="375" spans="1:4" s="166" customFormat="1" hidden="1" outlineLevel="1">
      <c r="A375" s="198" t="s">
        <v>2032</v>
      </c>
      <c r="B375" s="127" t="s">
        <v>2033</v>
      </c>
      <c r="C375" s="123">
        <v>213.6</v>
      </c>
      <c r="D375" s="123">
        <f t="shared" si="13"/>
        <v>170.88</v>
      </c>
    </row>
    <row r="376" spans="1:4" s="166" customFormat="1" hidden="1" outlineLevel="1">
      <c r="A376" s="198" t="s">
        <v>2034</v>
      </c>
      <c r="B376" s="127" t="s">
        <v>2035</v>
      </c>
      <c r="C376" s="123">
        <v>213.12</v>
      </c>
      <c r="D376" s="123">
        <f t="shared" si="13"/>
        <v>170.49600000000001</v>
      </c>
    </row>
    <row r="377" spans="1:4" s="166" customFormat="1" ht="65.099999999999994" customHeight="1" collapsed="1">
      <c r="A377" s="87" t="s">
        <v>2036</v>
      </c>
      <c r="B377" s="88"/>
      <c r="C377" s="88"/>
      <c r="D377" s="89"/>
    </row>
    <row r="378" spans="1:4" s="190" customFormat="1" hidden="1" outlineLevel="1">
      <c r="A378" s="191" t="s">
        <v>2037</v>
      </c>
      <c r="B378" s="127" t="s">
        <v>2038</v>
      </c>
      <c r="C378" s="123">
        <v>174.72</v>
      </c>
      <c r="D378" s="123">
        <f t="shared" ref="D378:D397" si="14">C378*(1-DL)</f>
        <v>139.77600000000001</v>
      </c>
    </row>
    <row r="379" spans="1:4" s="190" customFormat="1" hidden="1" outlineLevel="1">
      <c r="A379" s="191" t="s">
        <v>2039</v>
      </c>
      <c r="B379" s="127" t="s">
        <v>2040</v>
      </c>
      <c r="C379" s="123">
        <v>46.56</v>
      </c>
      <c r="D379" s="123">
        <f t="shared" si="14"/>
        <v>37.248000000000005</v>
      </c>
    </row>
    <row r="380" spans="1:4" s="190" customFormat="1" hidden="1" outlineLevel="1">
      <c r="A380" s="202" t="s">
        <v>1867</v>
      </c>
      <c r="B380" s="127" t="s">
        <v>1868</v>
      </c>
      <c r="C380" s="123">
        <v>31.68</v>
      </c>
      <c r="D380" s="123">
        <f t="shared" si="14"/>
        <v>25.344000000000001</v>
      </c>
    </row>
    <row r="381" spans="1:4" s="190" customFormat="1" hidden="1" outlineLevel="1">
      <c r="A381" s="191" t="s">
        <v>2041</v>
      </c>
      <c r="B381" s="127" t="s">
        <v>2042</v>
      </c>
      <c r="C381" s="123">
        <v>88.32</v>
      </c>
      <c r="D381" s="123">
        <f t="shared" si="14"/>
        <v>70.655999999999992</v>
      </c>
    </row>
    <row r="382" spans="1:4" s="190" customFormat="1" hidden="1" outlineLevel="1">
      <c r="A382" s="191" t="s">
        <v>2043</v>
      </c>
      <c r="B382" s="127" t="s">
        <v>2044</v>
      </c>
      <c r="C382" s="123">
        <v>88.32</v>
      </c>
      <c r="D382" s="123">
        <f t="shared" si="14"/>
        <v>70.655999999999992</v>
      </c>
    </row>
    <row r="383" spans="1:4" s="190" customFormat="1" hidden="1" outlineLevel="1">
      <c r="A383" s="191" t="s">
        <v>2045</v>
      </c>
      <c r="B383" s="127" t="s">
        <v>2046</v>
      </c>
      <c r="C383" s="123">
        <v>44.64</v>
      </c>
      <c r="D383" s="123">
        <f t="shared" si="14"/>
        <v>35.712000000000003</v>
      </c>
    </row>
    <row r="384" spans="1:4" s="190" customFormat="1" hidden="1" outlineLevel="1">
      <c r="A384" s="191" t="s">
        <v>2047</v>
      </c>
      <c r="B384" s="127" t="s">
        <v>2048</v>
      </c>
      <c r="C384" s="123">
        <v>31.68</v>
      </c>
      <c r="D384" s="123">
        <f t="shared" si="14"/>
        <v>25.344000000000001</v>
      </c>
    </row>
    <row r="385" spans="1:4" s="190" customFormat="1" hidden="1" outlineLevel="1">
      <c r="A385" s="126" t="s">
        <v>2049</v>
      </c>
      <c r="B385" s="127" t="s">
        <v>2050</v>
      </c>
      <c r="C385" s="123">
        <v>6.66</v>
      </c>
      <c r="D385" s="123">
        <f t="shared" si="14"/>
        <v>5.3280000000000003</v>
      </c>
    </row>
    <row r="386" spans="1:4" s="190" customFormat="1" hidden="1" outlineLevel="1">
      <c r="A386" s="191" t="s">
        <v>2051</v>
      </c>
      <c r="B386" s="127" t="s">
        <v>2052</v>
      </c>
      <c r="C386" s="123"/>
      <c r="D386" s="123">
        <f t="shared" si="14"/>
        <v>0</v>
      </c>
    </row>
    <row r="387" spans="1:4" s="190" customFormat="1" hidden="1" outlineLevel="1">
      <c r="A387" s="126" t="s">
        <v>2053</v>
      </c>
      <c r="B387" s="127" t="s">
        <v>2054</v>
      </c>
      <c r="C387" s="123">
        <v>9.52</v>
      </c>
      <c r="D387" s="123">
        <f t="shared" si="14"/>
        <v>7.6159999999999997</v>
      </c>
    </row>
    <row r="388" spans="1:4" s="190" customFormat="1" hidden="1" outlineLevel="1">
      <c r="A388" s="191" t="s">
        <v>2055</v>
      </c>
      <c r="B388" s="127" t="s">
        <v>2056</v>
      </c>
      <c r="C388" s="123"/>
      <c r="D388" s="123">
        <f t="shared" si="14"/>
        <v>0</v>
      </c>
    </row>
    <row r="389" spans="1:4" s="190" customFormat="1" hidden="1" outlineLevel="1">
      <c r="A389" s="191" t="s">
        <v>2057</v>
      </c>
      <c r="B389" s="127" t="s">
        <v>2058</v>
      </c>
      <c r="C389" s="123">
        <v>31.73</v>
      </c>
      <c r="D389" s="123">
        <f t="shared" si="14"/>
        <v>25.384</v>
      </c>
    </row>
    <row r="390" spans="1:4" s="190" customFormat="1" hidden="1" outlineLevel="1">
      <c r="A390" s="191" t="s">
        <v>2059</v>
      </c>
      <c r="B390" s="127" t="s">
        <v>2060</v>
      </c>
      <c r="C390" s="123">
        <v>63.47</v>
      </c>
      <c r="D390" s="123">
        <f t="shared" si="14"/>
        <v>50.776000000000003</v>
      </c>
    </row>
    <row r="391" spans="1:4" s="190" customFormat="1" hidden="1" outlineLevel="1">
      <c r="A391" s="191" t="s">
        <v>2061</v>
      </c>
      <c r="B391" s="127" t="s">
        <v>2062</v>
      </c>
      <c r="C391" s="123">
        <v>49.41</v>
      </c>
      <c r="D391" s="123">
        <f t="shared" si="14"/>
        <v>39.527999999999999</v>
      </c>
    </row>
    <row r="392" spans="1:4" s="190" customFormat="1" hidden="1" outlineLevel="1">
      <c r="A392" s="191" t="s">
        <v>2063</v>
      </c>
      <c r="B392" s="127" t="s">
        <v>2064</v>
      </c>
      <c r="C392" s="123">
        <v>99.73</v>
      </c>
      <c r="D392" s="123">
        <f t="shared" si="14"/>
        <v>79.784000000000006</v>
      </c>
    </row>
    <row r="393" spans="1:4" s="190" customFormat="1" hidden="1" outlineLevel="1">
      <c r="A393" s="191" t="s">
        <v>2065</v>
      </c>
      <c r="B393" s="127" t="s">
        <v>2066</v>
      </c>
      <c r="C393" s="123">
        <v>6.12</v>
      </c>
      <c r="D393" s="123">
        <f t="shared" si="14"/>
        <v>4.8960000000000008</v>
      </c>
    </row>
    <row r="394" spans="1:4" s="190" customFormat="1" hidden="1" outlineLevel="1">
      <c r="A394" s="191" t="s">
        <v>2067</v>
      </c>
      <c r="B394" s="127" t="s">
        <v>2068</v>
      </c>
      <c r="C394" s="123">
        <v>11.07</v>
      </c>
      <c r="D394" s="123">
        <f t="shared" si="14"/>
        <v>8.8559999999999999</v>
      </c>
    </row>
    <row r="395" spans="1:4" s="190" customFormat="1" hidden="1" outlineLevel="1">
      <c r="A395" s="191" t="s">
        <v>2069</v>
      </c>
      <c r="B395" s="127" t="s">
        <v>2070</v>
      </c>
      <c r="C395" s="123"/>
      <c r="D395" s="123">
        <f t="shared" si="14"/>
        <v>0</v>
      </c>
    </row>
    <row r="396" spans="1:4" s="190" customFormat="1" hidden="1" outlineLevel="1">
      <c r="A396" s="191" t="s">
        <v>2071</v>
      </c>
      <c r="B396" s="127" t="s">
        <v>2072</v>
      </c>
      <c r="C396" s="123">
        <v>21.6</v>
      </c>
      <c r="D396" s="123">
        <f t="shared" si="14"/>
        <v>17.28</v>
      </c>
    </row>
    <row r="397" spans="1:4" s="190" customFormat="1" hidden="1" outlineLevel="1">
      <c r="A397" s="202" t="s">
        <v>2073</v>
      </c>
      <c r="B397" s="127" t="s">
        <v>2074</v>
      </c>
      <c r="C397" s="123">
        <v>43.68</v>
      </c>
      <c r="D397" s="123">
        <f t="shared" si="14"/>
        <v>34.944000000000003</v>
      </c>
    </row>
    <row r="398" spans="1:4" s="166" customFormat="1" ht="65.099999999999994" customHeight="1" collapsed="1">
      <c r="A398" s="87" t="s">
        <v>2075</v>
      </c>
      <c r="B398" s="88"/>
      <c r="C398" s="88"/>
      <c r="D398" s="89"/>
    </row>
    <row r="399" spans="1:4" s="166" customFormat="1" hidden="1" outlineLevel="1">
      <c r="A399" s="198" t="s">
        <v>1831</v>
      </c>
      <c r="B399" s="127" t="s">
        <v>1832</v>
      </c>
      <c r="C399" s="123">
        <v>26.4</v>
      </c>
      <c r="D399" s="123">
        <f t="shared" ref="D399:D457" si="15">C399*(1-DL)</f>
        <v>21.12</v>
      </c>
    </row>
    <row r="400" spans="1:4" s="166" customFormat="1" hidden="1" outlineLevel="1">
      <c r="A400" s="198" t="s">
        <v>1833</v>
      </c>
      <c r="B400" s="127" t="s">
        <v>1834</v>
      </c>
      <c r="C400" s="123">
        <v>27.84</v>
      </c>
      <c r="D400" s="123">
        <f t="shared" si="15"/>
        <v>22.272000000000002</v>
      </c>
    </row>
    <row r="401" spans="1:4" s="166" customFormat="1" hidden="1" outlineLevel="1">
      <c r="A401" s="198" t="s">
        <v>1835</v>
      </c>
      <c r="B401" s="127" t="s">
        <v>1836</v>
      </c>
      <c r="C401" s="123">
        <v>38.880000000000003</v>
      </c>
      <c r="D401" s="123">
        <f t="shared" si="15"/>
        <v>31.104000000000003</v>
      </c>
    </row>
    <row r="402" spans="1:4" s="166" customFormat="1" hidden="1" outlineLevel="1">
      <c r="A402" s="198" t="s">
        <v>1837</v>
      </c>
      <c r="B402" s="127" t="s">
        <v>1838</v>
      </c>
      <c r="C402" s="123">
        <v>44.16</v>
      </c>
      <c r="D402" s="123">
        <f t="shared" si="15"/>
        <v>35.327999999999996</v>
      </c>
    </row>
    <row r="403" spans="1:4" s="166" customFormat="1" hidden="1" outlineLevel="1">
      <c r="A403" s="198" t="s">
        <v>1839</v>
      </c>
      <c r="B403" s="127" t="s">
        <v>1840</v>
      </c>
      <c r="C403" s="123">
        <v>51.84</v>
      </c>
      <c r="D403" s="123">
        <f t="shared" si="15"/>
        <v>41.472000000000008</v>
      </c>
    </row>
    <row r="404" spans="1:4" s="166" customFormat="1" hidden="1" outlineLevel="1">
      <c r="A404" s="198" t="s">
        <v>1841</v>
      </c>
      <c r="B404" s="127" t="s">
        <v>1842</v>
      </c>
      <c r="C404" s="123">
        <v>54.72</v>
      </c>
      <c r="D404" s="123">
        <f t="shared" si="15"/>
        <v>43.776000000000003</v>
      </c>
    </row>
    <row r="405" spans="1:4" s="166" customFormat="1" hidden="1" outlineLevel="1">
      <c r="A405" s="198" t="s">
        <v>1843</v>
      </c>
      <c r="B405" s="127" t="s">
        <v>1844</v>
      </c>
      <c r="C405" s="123">
        <v>59.52</v>
      </c>
      <c r="D405" s="123">
        <f t="shared" si="15"/>
        <v>47.616000000000007</v>
      </c>
    </row>
    <row r="406" spans="1:4" s="166" customFormat="1" hidden="1" outlineLevel="1">
      <c r="A406" s="198" t="s">
        <v>1845</v>
      </c>
      <c r="B406" s="127" t="s">
        <v>1846</v>
      </c>
      <c r="C406" s="123">
        <v>64.319999999999993</v>
      </c>
      <c r="D406" s="123">
        <f t="shared" si="15"/>
        <v>51.455999999999996</v>
      </c>
    </row>
    <row r="407" spans="1:4" s="166" customFormat="1" hidden="1" outlineLevel="1">
      <c r="A407" s="198" t="s">
        <v>1847</v>
      </c>
      <c r="B407" s="127" t="s">
        <v>1848</v>
      </c>
      <c r="C407" s="123">
        <v>26.4</v>
      </c>
      <c r="D407" s="123">
        <f t="shared" si="15"/>
        <v>21.12</v>
      </c>
    </row>
    <row r="408" spans="1:4" s="166" customFormat="1" hidden="1" outlineLevel="1">
      <c r="A408" s="198" t="s">
        <v>1849</v>
      </c>
      <c r="B408" s="127" t="s">
        <v>1850</v>
      </c>
      <c r="C408" s="123">
        <v>27.84</v>
      </c>
      <c r="D408" s="123">
        <f t="shared" si="15"/>
        <v>22.272000000000002</v>
      </c>
    </row>
    <row r="409" spans="1:4" s="166" customFormat="1" hidden="1" outlineLevel="1">
      <c r="A409" s="198" t="s">
        <v>1851</v>
      </c>
      <c r="B409" s="127" t="s">
        <v>1852</v>
      </c>
      <c r="C409" s="123">
        <v>38.880000000000003</v>
      </c>
      <c r="D409" s="123">
        <f t="shared" si="15"/>
        <v>31.104000000000003</v>
      </c>
    </row>
    <row r="410" spans="1:4" s="166" customFormat="1" hidden="1" outlineLevel="1">
      <c r="A410" s="198" t="s">
        <v>1853</v>
      </c>
      <c r="B410" s="127" t="s">
        <v>1854</v>
      </c>
      <c r="C410" s="123">
        <v>44.16</v>
      </c>
      <c r="D410" s="123">
        <f t="shared" si="15"/>
        <v>35.327999999999996</v>
      </c>
    </row>
    <row r="411" spans="1:4" s="166" customFormat="1" hidden="1" outlineLevel="1">
      <c r="A411" s="198" t="s">
        <v>1855</v>
      </c>
      <c r="B411" s="127" t="s">
        <v>1856</v>
      </c>
      <c r="C411" s="123">
        <v>51.84</v>
      </c>
      <c r="D411" s="123">
        <f t="shared" si="15"/>
        <v>41.472000000000008</v>
      </c>
    </row>
    <row r="412" spans="1:4" s="166" customFormat="1" hidden="1" outlineLevel="1">
      <c r="A412" s="198" t="s">
        <v>1857</v>
      </c>
      <c r="B412" s="127" t="s">
        <v>1858</v>
      </c>
      <c r="C412" s="123">
        <v>54.72</v>
      </c>
      <c r="D412" s="123">
        <f t="shared" si="15"/>
        <v>43.776000000000003</v>
      </c>
    </row>
    <row r="413" spans="1:4" s="166" customFormat="1" hidden="1" outlineLevel="1">
      <c r="A413" s="198" t="s">
        <v>1861</v>
      </c>
      <c r="B413" s="127" t="s">
        <v>1862</v>
      </c>
      <c r="C413" s="123">
        <v>64.319999999999993</v>
      </c>
      <c r="D413" s="123">
        <f t="shared" si="15"/>
        <v>51.455999999999996</v>
      </c>
    </row>
    <row r="414" spans="1:4" s="166" customFormat="1" hidden="1" outlineLevel="1">
      <c r="A414" s="198" t="s">
        <v>2076</v>
      </c>
      <c r="B414" s="127" t="s">
        <v>2077</v>
      </c>
      <c r="C414" s="123">
        <v>4.32</v>
      </c>
      <c r="D414" s="123">
        <f t="shared" si="15"/>
        <v>3.4560000000000004</v>
      </c>
    </row>
    <row r="415" spans="1:4" s="166" customFormat="1" hidden="1" outlineLevel="1">
      <c r="A415" s="198" t="s">
        <v>2078</v>
      </c>
      <c r="B415" s="127" t="s">
        <v>2079</v>
      </c>
      <c r="C415" s="123">
        <v>4.8</v>
      </c>
      <c r="D415" s="123">
        <f t="shared" si="15"/>
        <v>3.84</v>
      </c>
    </row>
    <row r="416" spans="1:4" s="166" customFormat="1" hidden="1" outlineLevel="1">
      <c r="A416" s="198" t="s">
        <v>2080</v>
      </c>
      <c r="B416" s="127" t="s">
        <v>2081</v>
      </c>
      <c r="C416" s="123">
        <v>5.28</v>
      </c>
      <c r="D416" s="123">
        <f t="shared" si="15"/>
        <v>4.2240000000000002</v>
      </c>
    </row>
    <row r="417" spans="1:4" s="166" customFormat="1" hidden="1" outlineLevel="1">
      <c r="A417" s="198" t="s">
        <v>2082</v>
      </c>
      <c r="B417" s="127" t="s">
        <v>2083</v>
      </c>
      <c r="C417" s="123">
        <v>6.72</v>
      </c>
      <c r="D417" s="123">
        <f t="shared" si="15"/>
        <v>5.3760000000000003</v>
      </c>
    </row>
    <row r="418" spans="1:4" s="166" customFormat="1" hidden="1" outlineLevel="1">
      <c r="A418" s="198" t="s">
        <v>2084</v>
      </c>
      <c r="B418" s="127" t="s">
        <v>2085</v>
      </c>
      <c r="C418" s="123">
        <v>7.2</v>
      </c>
      <c r="D418" s="123">
        <f t="shared" si="15"/>
        <v>5.7600000000000007</v>
      </c>
    </row>
    <row r="419" spans="1:4" s="166" customFormat="1" hidden="1" outlineLevel="1">
      <c r="A419" s="198" t="s">
        <v>2086</v>
      </c>
      <c r="B419" s="127" t="s">
        <v>2087</v>
      </c>
      <c r="C419" s="123">
        <v>7.68</v>
      </c>
      <c r="D419" s="123">
        <f t="shared" si="15"/>
        <v>6.1440000000000001</v>
      </c>
    </row>
    <row r="420" spans="1:4" s="166" customFormat="1" hidden="1" outlineLevel="1">
      <c r="A420" s="198" t="s">
        <v>2088</v>
      </c>
      <c r="B420" s="127" t="s">
        <v>2089</v>
      </c>
      <c r="C420" s="123">
        <v>9.1199999999999992</v>
      </c>
      <c r="D420" s="123">
        <f t="shared" si="15"/>
        <v>7.2959999999999994</v>
      </c>
    </row>
    <row r="421" spans="1:4" s="166" customFormat="1" hidden="1" outlineLevel="1">
      <c r="A421" s="198" t="s">
        <v>2090</v>
      </c>
      <c r="B421" s="127" t="s">
        <v>2091</v>
      </c>
      <c r="C421" s="123">
        <v>9.6</v>
      </c>
      <c r="D421" s="123">
        <f t="shared" si="15"/>
        <v>7.68</v>
      </c>
    </row>
    <row r="422" spans="1:4" s="166" customFormat="1" hidden="1" outlineLevel="1">
      <c r="A422" s="198" t="s">
        <v>2092</v>
      </c>
      <c r="B422" s="127" t="s">
        <v>2093</v>
      </c>
      <c r="C422" s="123">
        <v>12</v>
      </c>
      <c r="D422" s="123">
        <f t="shared" si="15"/>
        <v>9.6000000000000014</v>
      </c>
    </row>
    <row r="423" spans="1:4" s="166" customFormat="1" hidden="1" outlineLevel="1">
      <c r="A423" s="198" t="s">
        <v>2094</v>
      </c>
      <c r="B423" s="127" t="s">
        <v>2095</v>
      </c>
      <c r="C423" s="123">
        <v>2.4</v>
      </c>
      <c r="D423" s="123">
        <f t="shared" si="15"/>
        <v>1.92</v>
      </c>
    </row>
    <row r="424" spans="1:4" s="166" customFormat="1" hidden="1" outlineLevel="1">
      <c r="A424" s="198" t="s">
        <v>2096</v>
      </c>
      <c r="B424" s="127" t="s">
        <v>2097</v>
      </c>
      <c r="C424" s="123">
        <v>2.88</v>
      </c>
      <c r="D424" s="123">
        <f t="shared" si="15"/>
        <v>2.3039999999999998</v>
      </c>
    </row>
    <row r="425" spans="1:4" s="166" customFormat="1" hidden="1" outlineLevel="1">
      <c r="A425" s="198" t="s">
        <v>2098</v>
      </c>
      <c r="B425" s="127" t="s">
        <v>2099</v>
      </c>
      <c r="C425" s="123">
        <v>3.36</v>
      </c>
      <c r="D425" s="123">
        <f t="shared" si="15"/>
        <v>2.6880000000000002</v>
      </c>
    </row>
    <row r="426" spans="1:4" s="166" customFormat="1" hidden="1" outlineLevel="1">
      <c r="A426" s="198" t="s">
        <v>2100</v>
      </c>
      <c r="B426" s="127" t="s">
        <v>2101</v>
      </c>
      <c r="C426" s="123">
        <v>3.84</v>
      </c>
      <c r="D426" s="123">
        <f t="shared" si="15"/>
        <v>3.0720000000000001</v>
      </c>
    </row>
    <row r="427" spans="1:4" s="166" customFormat="1" hidden="1" outlineLevel="1">
      <c r="A427" s="198" t="s">
        <v>2102</v>
      </c>
      <c r="B427" s="127" t="s">
        <v>2103</v>
      </c>
      <c r="C427" s="123">
        <v>3.84</v>
      </c>
      <c r="D427" s="123">
        <f t="shared" si="15"/>
        <v>3.0720000000000001</v>
      </c>
    </row>
    <row r="428" spans="1:4" s="166" customFormat="1" hidden="1" outlineLevel="1">
      <c r="A428" s="198" t="s">
        <v>2104</v>
      </c>
      <c r="B428" s="127" t="s">
        <v>2105</v>
      </c>
      <c r="C428" s="123">
        <v>7.2</v>
      </c>
      <c r="D428" s="123">
        <f t="shared" si="15"/>
        <v>5.7600000000000007</v>
      </c>
    </row>
    <row r="429" spans="1:4" s="166" customFormat="1" hidden="1" outlineLevel="1">
      <c r="A429" s="198" t="s">
        <v>2106</v>
      </c>
      <c r="B429" s="127" t="s">
        <v>2107</v>
      </c>
      <c r="C429" s="123">
        <v>7.2</v>
      </c>
      <c r="D429" s="123">
        <f t="shared" si="15"/>
        <v>5.7600000000000007</v>
      </c>
    </row>
    <row r="430" spans="1:4" s="166" customFormat="1" hidden="1" outlineLevel="1">
      <c r="A430" s="198" t="s">
        <v>2108</v>
      </c>
      <c r="B430" s="127" t="s">
        <v>2109</v>
      </c>
      <c r="C430" s="123">
        <v>7.68</v>
      </c>
      <c r="D430" s="123">
        <f t="shared" si="15"/>
        <v>6.1440000000000001</v>
      </c>
    </row>
    <row r="431" spans="1:4" s="166" customFormat="1" hidden="1" outlineLevel="1">
      <c r="A431" s="198" t="s">
        <v>2110</v>
      </c>
      <c r="B431" s="127" t="s">
        <v>2111</v>
      </c>
      <c r="C431" s="123">
        <v>8.16</v>
      </c>
      <c r="D431" s="123">
        <f t="shared" si="15"/>
        <v>6.5280000000000005</v>
      </c>
    </row>
    <row r="432" spans="1:4" s="166" customFormat="1" hidden="1" outlineLevel="1">
      <c r="A432" s="198" t="s">
        <v>2112</v>
      </c>
      <c r="B432" s="127" t="s">
        <v>2113</v>
      </c>
      <c r="C432" s="123">
        <v>8.16</v>
      </c>
      <c r="D432" s="123">
        <f t="shared" si="15"/>
        <v>6.5280000000000005</v>
      </c>
    </row>
    <row r="433" spans="1:4" s="166" customFormat="1" hidden="1" outlineLevel="1">
      <c r="A433" s="198" t="s">
        <v>2114</v>
      </c>
      <c r="B433" s="127" t="s">
        <v>2115</v>
      </c>
      <c r="C433" s="123">
        <v>8.64</v>
      </c>
      <c r="D433" s="123">
        <f t="shared" si="15"/>
        <v>6.9120000000000008</v>
      </c>
    </row>
    <row r="434" spans="1:4" s="166" customFormat="1" hidden="1" outlineLevel="1">
      <c r="A434" s="198" t="s">
        <v>2116</v>
      </c>
      <c r="B434" s="127" t="s">
        <v>2117</v>
      </c>
      <c r="C434" s="123">
        <v>9.1199999999999992</v>
      </c>
      <c r="D434" s="123">
        <f t="shared" si="15"/>
        <v>7.2959999999999994</v>
      </c>
    </row>
    <row r="435" spans="1:4" s="166" customFormat="1" hidden="1" outlineLevel="1">
      <c r="A435" s="198" t="s">
        <v>2118</v>
      </c>
      <c r="B435" s="127" t="s">
        <v>2119</v>
      </c>
      <c r="C435" s="123">
        <v>9.6</v>
      </c>
      <c r="D435" s="123">
        <f t="shared" si="15"/>
        <v>7.68</v>
      </c>
    </row>
    <row r="436" spans="1:4" s="166" customFormat="1" hidden="1" outlineLevel="1">
      <c r="A436" s="198" t="s">
        <v>2120</v>
      </c>
      <c r="B436" s="127" t="s">
        <v>2121</v>
      </c>
      <c r="C436" s="123">
        <v>9.6</v>
      </c>
      <c r="D436" s="123">
        <f t="shared" si="15"/>
        <v>7.68</v>
      </c>
    </row>
    <row r="437" spans="1:4" s="166" customFormat="1" hidden="1" outlineLevel="1">
      <c r="A437" s="198" t="s">
        <v>2122</v>
      </c>
      <c r="B437" s="127" t="s">
        <v>2123</v>
      </c>
      <c r="C437" s="123">
        <v>9.6</v>
      </c>
      <c r="D437" s="123">
        <f t="shared" si="15"/>
        <v>7.68</v>
      </c>
    </row>
    <row r="438" spans="1:4" s="166" customFormat="1" hidden="1" outlineLevel="1">
      <c r="A438" s="198" t="s">
        <v>2124</v>
      </c>
      <c r="B438" s="127" t="s">
        <v>2125</v>
      </c>
      <c r="C438" s="123">
        <v>10.08</v>
      </c>
      <c r="D438" s="123">
        <f t="shared" si="15"/>
        <v>8.0640000000000001</v>
      </c>
    </row>
    <row r="439" spans="1:4" s="166" customFormat="1" hidden="1" outlineLevel="1">
      <c r="A439" s="198" t="s">
        <v>2126</v>
      </c>
      <c r="B439" s="127" t="s">
        <v>2127</v>
      </c>
      <c r="C439" s="123">
        <v>12.96</v>
      </c>
      <c r="D439" s="123">
        <f t="shared" si="15"/>
        <v>10.368000000000002</v>
      </c>
    </row>
    <row r="440" spans="1:4" s="166" customFormat="1" hidden="1" outlineLevel="1">
      <c r="A440" s="198" t="s">
        <v>2128</v>
      </c>
      <c r="B440" s="127" t="s">
        <v>2129</v>
      </c>
      <c r="C440" s="123">
        <v>12.96</v>
      </c>
      <c r="D440" s="123">
        <f t="shared" si="15"/>
        <v>10.368000000000002</v>
      </c>
    </row>
    <row r="441" spans="1:4" s="166" customFormat="1" hidden="1" outlineLevel="1">
      <c r="A441" s="198" t="s">
        <v>2130</v>
      </c>
      <c r="B441" s="127" t="s">
        <v>2131</v>
      </c>
      <c r="C441" s="123">
        <v>13.44</v>
      </c>
      <c r="D441" s="123">
        <f t="shared" si="15"/>
        <v>10.752000000000001</v>
      </c>
    </row>
    <row r="442" spans="1:4" s="166" customFormat="1" hidden="1" outlineLevel="1">
      <c r="A442" s="198" t="s">
        <v>2132</v>
      </c>
      <c r="B442" s="127" t="s">
        <v>2133</v>
      </c>
      <c r="C442" s="123">
        <v>14.4</v>
      </c>
      <c r="D442" s="123">
        <f t="shared" si="15"/>
        <v>11.520000000000001</v>
      </c>
    </row>
    <row r="443" spans="1:4" s="166" customFormat="1" hidden="1" outlineLevel="1">
      <c r="A443" s="198" t="s">
        <v>2134</v>
      </c>
      <c r="B443" s="127" t="s">
        <v>2135</v>
      </c>
      <c r="C443" s="123">
        <v>15.36</v>
      </c>
      <c r="D443" s="123">
        <f t="shared" si="15"/>
        <v>12.288</v>
      </c>
    </row>
    <row r="444" spans="1:4" s="166" customFormat="1" hidden="1" outlineLevel="1">
      <c r="A444" s="198" t="s">
        <v>2136</v>
      </c>
      <c r="B444" s="127" t="s">
        <v>2137</v>
      </c>
      <c r="C444" s="123">
        <v>17.28</v>
      </c>
      <c r="D444" s="123">
        <f t="shared" si="15"/>
        <v>13.824000000000002</v>
      </c>
    </row>
    <row r="445" spans="1:4" s="166" customFormat="1" hidden="1" outlineLevel="1">
      <c r="A445" s="198" t="s">
        <v>2138</v>
      </c>
      <c r="B445" s="127" t="s">
        <v>2139</v>
      </c>
      <c r="C445" s="123">
        <v>17.760000000000002</v>
      </c>
      <c r="D445" s="123">
        <f t="shared" si="15"/>
        <v>14.208000000000002</v>
      </c>
    </row>
    <row r="446" spans="1:4" s="166" customFormat="1" hidden="1" outlineLevel="1">
      <c r="A446" s="198" t="s">
        <v>2140</v>
      </c>
      <c r="B446" s="127" t="s">
        <v>2141</v>
      </c>
      <c r="C446" s="123">
        <v>20.16</v>
      </c>
      <c r="D446" s="123">
        <f t="shared" si="15"/>
        <v>16.128</v>
      </c>
    </row>
    <row r="447" spans="1:4" s="166" customFormat="1" hidden="1" outlineLevel="1">
      <c r="A447" s="198" t="s">
        <v>2142</v>
      </c>
      <c r="B447" s="127" t="s">
        <v>2143</v>
      </c>
      <c r="C447" s="123">
        <v>6.72</v>
      </c>
      <c r="D447" s="123">
        <f t="shared" si="15"/>
        <v>5.3760000000000003</v>
      </c>
    </row>
    <row r="448" spans="1:4" s="166" customFormat="1" hidden="1" outlineLevel="1">
      <c r="A448" s="198" t="s">
        <v>2144</v>
      </c>
      <c r="B448" s="127" t="s">
        <v>2145</v>
      </c>
      <c r="C448" s="123">
        <v>7.2</v>
      </c>
      <c r="D448" s="123">
        <f t="shared" si="15"/>
        <v>5.7600000000000007</v>
      </c>
    </row>
    <row r="449" spans="1:4" s="166" customFormat="1" hidden="1" outlineLevel="1">
      <c r="A449" s="198" t="s">
        <v>2146</v>
      </c>
      <c r="B449" s="127" t="s">
        <v>2147</v>
      </c>
      <c r="C449" s="123">
        <v>97.92</v>
      </c>
      <c r="D449" s="123">
        <f t="shared" si="15"/>
        <v>78.336000000000013</v>
      </c>
    </row>
    <row r="450" spans="1:4" s="166" customFormat="1" hidden="1" outlineLevel="1">
      <c r="A450" s="198" t="s">
        <v>2148</v>
      </c>
      <c r="B450" s="127" t="s">
        <v>2149</v>
      </c>
      <c r="C450" s="123">
        <v>28.8</v>
      </c>
      <c r="D450" s="123">
        <f t="shared" si="15"/>
        <v>23.040000000000003</v>
      </c>
    </row>
    <row r="451" spans="1:4" s="166" customFormat="1" hidden="1" outlineLevel="1">
      <c r="A451" s="198" t="s">
        <v>2150</v>
      </c>
      <c r="B451" s="127" t="s">
        <v>2151</v>
      </c>
      <c r="C451" s="123">
        <v>46.08</v>
      </c>
      <c r="D451" s="123">
        <f t="shared" si="15"/>
        <v>36.863999999999997</v>
      </c>
    </row>
    <row r="452" spans="1:4" s="166" customFormat="1" hidden="1" outlineLevel="1">
      <c r="A452" s="198" t="s">
        <v>2152</v>
      </c>
      <c r="B452" s="127" t="s">
        <v>2153</v>
      </c>
      <c r="C452" s="123">
        <v>50.4</v>
      </c>
      <c r="D452" s="123">
        <f t="shared" si="15"/>
        <v>40.32</v>
      </c>
    </row>
    <row r="453" spans="1:4" s="19" customFormat="1">
      <c r="A453" s="204" t="s">
        <v>2154</v>
      </c>
      <c r="B453" s="205"/>
      <c r="C453" s="205"/>
      <c r="D453" s="206"/>
    </row>
    <row r="454" spans="1:4" s="166" customFormat="1" ht="65.099999999999994" customHeight="1" collapsed="1">
      <c r="A454" s="87" t="s">
        <v>2155</v>
      </c>
      <c r="B454" s="88"/>
      <c r="C454" s="88"/>
      <c r="D454" s="89"/>
    </row>
    <row r="455" spans="1:4" s="166" customFormat="1" hidden="1" outlineLevel="1">
      <c r="A455" s="124" t="s">
        <v>2156</v>
      </c>
      <c r="B455" s="207" t="s">
        <v>2157</v>
      </c>
      <c r="C455" s="123">
        <v>124.8</v>
      </c>
      <c r="D455" s="123">
        <f t="shared" si="15"/>
        <v>99.84</v>
      </c>
    </row>
    <row r="456" spans="1:4" s="166" customFormat="1" hidden="1" outlineLevel="1">
      <c r="A456" s="124" t="s">
        <v>2158</v>
      </c>
      <c r="B456" s="207" t="s">
        <v>2159</v>
      </c>
      <c r="C456" s="123">
        <v>163.19999999999999</v>
      </c>
      <c r="D456" s="123">
        <f t="shared" si="15"/>
        <v>130.56</v>
      </c>
    </row>
    <row r="457" spans="1:4" s="166" customFormat="1" hidden="1" outlineLevel="1">
      <c r="A457" s="124" t="s">
        <v>2160</v>
      </c>
      <c r="B457" s="207" t="s">
        <v>2161</v>
      </c>
      <c r="C457" s="123">
        <v>233.76</v>
      </c>
      <c r="D457" s="123">
        <f t="shared" si="15"/>
        <v>187.00800000000001</v>
      </c>
    </row>
    <row r="458" spans="1:4" s="166" customFormat="1" ht="65.099999999999994" customHeight="1" collapsed="1">
      <c r="A458" s="87" t="s">
        <v>2162</v>
      </c>
      <c r="B458" s="88"/>
      <c r="C458" s="88"/>
      <c r="D458" s="89"/>
    </row>
    <row r="459" spans="1:4" s="166" customFormat="1" hidden="1" outlineLevel="1">
      <c r="A459" s="198" t="s">
        <v>2163</v>
      </c>
      <c r="B459" s="207" t="s">
        <v>2164</v>
      </c>
      <c r="C459" s="123">
        <v>140.16</v>
      </c>
      <c r="D459" s="123">
        <f>C459*(1-DL)</f>
        <v>112.128</v>
      </c>
    </row>
    <row r="460" spans="1:4" s="166" customFormat="1" hidden="1" outlineLevel="1">
      <c r="A460" s="198" t="s">
        <v>2165</v>
      </c>
      <c r="B460" s="207" t="s">
        <v>2166</v>
      </c>
      <c r="C460" s="123">
        <v>179.04</v>
      </c>
      <c r="D460" s="123">
        <f t="shared" ref="D460:D466" si="16">C460*(1-DL)</f>
        <v>143.232</v>
      </c>
    </row>
    <row r="461" spans="1:4" s="166" customFormat="1" hidden="1" outlineLevel="1">
      <c r="A461" s="198" t="s">
        <v>2167</v>
      </c>
      <c r="B461" s="207" t="s">
        <v>2168</v>
      </c>
      <c r="C461" s="123">
        <v>191.52</v>
      </c>
      <c r="D461" s="123">
        <f t="shared" si="16"/>
        <v>153.21600000000001</v>
      </c>
    </row>
    <row r="462" spans="1:4" s="166" customFormat="1" hidden="1" outlineLevel="1">
      <c r="A462" s="198" t="s">
        <v>2169</v>
      </c>
      <c r="B462" s="207" t="s">
        <v>2170</v>
      </c>
      <c r="C462" s="123">
        <v>288.48</v>
      </c>
      <c r="D462" s="123">
        <f t="shared" si="16"/>
        <v>230.78400000000002</v>
      </c>
    </row>
    <row r="463" spans="1:4" s="166" customFormat="1" hidden="1" outlineLevel="1">
      <c r="A463" s="198" t="s">
        <v>2171</v>
      </c>
      <c r="B463" s="207" t="s">
        <v>2172</v>
      </c>
      <c r="C463" s="123">
        <v>124.32</v>
      </c>
      <c r="D463" s="123">
        <f t="shared" si="16"/>
        <v>99.456000000000003</v>
      </c>
    </row>
    <row r="464" spans="1:4" s="166" customFormat="1" hidden="1" outlineLevel="1">
      <c r="A464" s="198" t="s">
        <v>2173</v>
      </c>
      <c r="B464" s="207" t="s">
        <v>2174</v>
      </c>
      <c r="C464" s="123">
        <v>367.68</v>
      </c>
      <c r="D464" s="123">
        <f t="shared" si="16"/>
        <v>294.14400000000001</v>
      </c>
    </row>
    <row r="465" spans="1:4" s="166" customFormat="1" hidden="1" outlineLevel="1">
      <c r="A465" s="198" t="s">
        <v>2175</v>
      </c>
      <c r="B465" s="207" t="s">
        <v>2176</v>
      </c>
      <c r="C465" s="123">
        <v>440.16</v>
      </c>
      <c r="D465" s="123">
        <f t="shared" si="16"/>
        <v>352.12800000000004</v>
      </c>
    </row>
    <row r="466" spans="1:4" s="166" customFormat="1" hidden="1" outlineLevel="1">
      <c r="A466" s="198" t="s">
        <v>2177</v>
      </c>
      <c r="B466" s="207" t="s">
        <v>2178</v>
      </c>
      <c r="C466" s="123">
        <v>522.24</v>
      </c>
      <c r="D466" s="123">
        <f t="shared" si="16"/>
        <v>417.79200000000003</v>
      </c>
    </row>
    <row r="467" spans="1:4" s="166" customFormat="1" ht="65.099999999999994" customHeight="1" collapsed="1">
      <c r="A467" s="87" t="s">
        <v>2179</v>
      </c>
      <c r="B467" s="88"/>
      <c r="C467" s="88"/>
      <c r="D467" s="89"/>
    </row>
    <row r="468" spans="1:4" s="166" customFormat="1" hidden="1" outlineLevel="1">
      <c r="A468" s="202" t="s">
        <v>2180</v>
      </c>
      <c r="B468" s="207" t="s">
        <v>2181</v>
      </c>
      <c r="C468" s="123">
        <v>235.2</v>
      </c>
      <c r="D468" s="123">
        <f t="shared" ref="D468:D472" si="17">C468*(1-DL)</f>
        <v>188.16</v>
      </c>
    </row>
    <row r="469" spans="1:4" s="166" customFormat="1" hidden="1" outlineLevel="1">
      <c r="A469" s="124" t="s">
        <v>2182</v>
      </c>
      <c r="B469" s="207" t="s">
        <v>2183</v>
      </c>
      <c r="C469" s="123">
        <v>347.52</v>
      </c>
      <c r="D469" s="123">
        <f t="shared" si="17"/>
        <v>278.01600000000002</v>
      </c>
    </row>
    <row r="470" spans="1:4" s="166" customFormat="1" hidden="1" outlineLevel="1">
      <c r="A470" s="124" t="s">
        <v>2184</v>
      </c>
      <c r="B470" s="207" t="s">
        <v>2185</v>
      </c>
      <c r="C470" s="123">
        <v>454.08</v>
      </c>
      <c r="D470" s="123">
        <f t="shared" si="17"/>
        <v>363.26400000000001</v>
      </c>
    </row>
    <row r="471" spans="1:4" s="166" customFormat="1" hidden="1" outlineLevel="1">
      <c r="A471" s="124" t="s">
        <v>2186</v>
      </c>
      <c r="B471" s="207" t="s">
        <v>2187</v>
      </c>
      <c r="C471" s="123">
        <v>541.91999999999996</v>
      </c>
      <c r="D471" s="123">
        <f t="shared" si="17"/>
        <v>433.536</v>
      </c>
    </row>
    <row r="472" spans="1:4" s="166" customFormat="1" hidden="1" outlineLevel="1">
      <c r="A472" s="124" t="s">
        <v>2188</v>
      </c>
      <c r="B472" s="207" t="s">
        <v>2189</v>
      </c>
      <c r="C472" s="123">
        <v>646.08000000000004</v>
      </c>
      <c r="D472" s="123">
        <f t="shared" si="17"/>
        <v>516.86400000000003</v>
      </c>
    </row>
    <row r="473" spans="1:4" s="166" customFormat="1" ht="65.099999999999994" customHeight="1" collapsed="1">
      <c r="A473" s="87" t="s">
        <v>2190</v>
      </c>
      <c r="B473" s="88"/>
      <c r="C473" s="88"/>
      <c r="D473" s="89"/>
    </row>
    <row r="474" spans="1:4" s="166" customFormat="1" hidden="1" outlineLevel="1">
      <c r="A474" s="124" t="s">
        <v>2191</v>
      </c>
      <c r="B474" s="127" t="s">
        <v>2192</v>
      </c>
      <c r="C474" s="123">
        <v>37.92</v>
      </c>
      <c r="D474" s="123">
        <f t="shared" ref="D474:D492" si="18">C474*(1-DL)</f>
        <v>30.336000000000002</v>
      </c>
    </row>
    <row r="475" spans="1:4" s="166" customFormat="1" hidden="1" outlineLevel="1">
      <c r="A475" s="124" t="s">
        <v>2193</v>
      </c>
      <c r="B475" s="127" t="s">
        <v>2194</v>
      </c>
      <c r="C475" s="123">
        <v>37.92</v>
      </c>
      <c r="D475" s="123">
        <f t="shared" si="18"/>
        <v>30.336000000000002</v>
      </c>
    </row>
    <row r="476" spans="1:4" s="166" customFormat="1" hidden="1" outlineLevel="1">
      <c r="A476" s="124" t="s">
        <v>2195</v>
      </c>
      <c r="B476" s="127" t="s">
        <v>2196</v>
      </c>
      <c r="C476" s="123">
        <v>37.92</v>
      </c>
      <c r="D476" s="123">
        <f t="shared" si="18"/>
        <v>30.336000000000002</v>
      </c>
    </row>
    <row r="477" spans="1:4" s="166" customFormat="1" hidden="1" outlineLevel="1">
      <c r="A477" s="124" t="s">
        <v>2197</v>
      </c>
      <c r="B477" s="127" t="s">
        <v>2198</v>
      </c>
      <c r="C477" s="123">
        <v>16.32</v>
      </c>
      <c r="D477" s="123">
        <f t="shared" si="18"/>
        <v>13.056000000000001</v>
      </c>
    </row>
    <row r="478" spans="1:4" s="166" customFormat="1" hidden="1" outlineLevel="1">
      <c r="A478" s="124" t="s">
        <v>2199</v>
      </c>
      <c r="B478" s="127" t="s">
        <v>2200</v>
      </c>
      <c r="C478" s="123">
        <v>16.32</v>
      </c>
      <c r="D478" s="123">
        <f t="shared" si="18"/>
        <v>13.056000000000001</v>
      </c>
    </row>
    <row r="479" spans="1:4" s="166" customFormat="1" hidden="1" outlineLevel="1">
      <c r="A479" s="124" t="s">
        <v>2201</v>
      </c>
      <c r="B479" s="127" t="s">
        <v>2202</v>
      </c>
      <c r="C479" s="123">
        <v>16.32</v>
      </c>
      <c r="D479" s="123">
        <f t="shared" si="18"/>
        <v>13.056000000000001</v>
      </c>
    </row>
    <row r="480" spans="1:4" s="166" customFormat="1" hidden="1" outlineLevel="1">
      <c r="A480" s="124" t="s">
        <v>2203</v>
      </c>
      <c r="B480" s="127" t="s">
        <v>2204</v>
      </c>
      <c r="C480" s="123">
        <v>76.319999999999993</v>
      </c>
      <c r="D480" s="123">
        <f t="shared" si="18"/>
        <v>61.055999999999997</v>
      </c>
    </row>
    <row r="481" spans="1:4" s="166" customFormat="1" hidden="1" outlineLevel="1">
      <c r="A481" s="124" t="s">
        <v>2205</v>
      </c>
      <c r="B481" s="127" t="s">
        <v>2206</v>
      </c>
      <c r="C481" s="123">
        <v>12.48</v>
      </c>
      <c r="D481" s="123">
        <f t="shared" si="18"/>
        <v>9.9840000000000018</v>
      </c>
    </row>
    <row r="482" spans="1:4" s="166" customFormat="1" hidden="1" outlineLevel="1">
      <c r="A482" s="124" t="s">
        <v>2207</v>
      </c>
      <c r="B482" s="127" t="s">
        <v>2208</v>
      </c>
      <c r="C482" s="123">
        <v>23.04</v>
      </c>
      <c r="D482" s="123">
        <f t="shared" si="18"/>
        <v>18.431999999999999</v>
      </c>
    </row>
    <row r="483" spans="1:4" s="166" customFormat="1" hidden="1" outlineLevel="1">
      <c r="A483" s="124" t="s">
        <v>2209</v>
      </c>
      <c r="B483" s="127" t="s">
        <v>2210</v>
      </c>
      <c r="C483" s="123">
        <v>52.8</v>
      </c>
      <c r="D483" s="123">
        <f t="shared" si="18"/>
        <v>42.24</v>
      </c>
    </row>
    <row r="484" spans="1:4" s="166" customFormat="1" hidden="1" outlineLevel="1">
      <c r="A484" s="124" t="s">
        <v>2211</v>
      </c>
      <c r="B484" s="127" t="s">
        <v>2212</v>
      </c>
      <c r="C484" s="123">
        <v>166.56</v>
      </c>
      <c r="D484" s="123">
        <f t="shared" si="18"/>
        <v>133.24800000000002</v>
      </c>
    </row>
    <row r="485" spans="1:4" s="166" customFormat="1" hidden="1" outlineLevel="1">
      <c r="A485" s="124" t="s">
        <v>2213</v>
      </c>
      <c r="B485" s="127" t="s">
        <v>2214</v>
      </c>
      <c r="C485" s="123">
        <v>192.96</v>
      </c>
      <c r="D485" s="123">
        <f t="shared" si="18"/>
        <v>154.36800000000002</v>
      </c>
    </row>
    <row r="486" spans="1:4" s="166" customFormat="1" hidden="1" outlineLevel="1">
      <c r="A486" s="124" t="s">
        <v>2215</v>
      </c>
      <c r="B486" s="127" t="s">
        <v>2216</v>
      </c>
      <c r="C486" s="123">
        <v>272.64</v>
      </c>
      <c r="D486" s="123">
        <f t="shared" si="18"/>
        <v>218.11199999999999</v>
      </c>
    </row>
    <row r="487" spans="1:4" s="166" customFormat="1" hidden="1" outlineLevel="1">
      <c r="A487" s="124" t="s">
        <v>2217</v>
      </c>
      <c r="B487" s="127" t="s">
        <v>2218</v>
      </c>
      <c r="C487" s="123">
        <v>320.64</v>
      </c>
      <c r="D487" s="123">
        <f t="shared" si="18"/>
        <v>256.512</v>
      </c>
    </row>
    <row r="488" spans="1:4" s="166" customFormat="1" hidden="1" outlineLevel="1">
      <c r="A488" s="124" t="s">
        <v>2219</v>
      </c>
      <c r="B488" s="127" t="s">
        <v>2220</v>
      </c>
      <c r="C488" s="123">
        <v>372</v>
      </c>
      <c r="D488" s="123">
        <f t="shared" si="18"/>
        <v>297.60000000000002</v>
      </c>
    </row>
    <row r="489" spans="1:4" s="166" customFormat="1" hidden="1" outlineLevel="1">
      <c r="A489" s="124" t="s">
        <v>2221</v>
      </c>
      <c r="B489" s="127" t="s">
        <v>2222</v>
      </c>
      <c r="C489" s="123">
        <v>436.8</v>
      </c>
      <c r="D489" s="123">
        <f t="shared" si="18"/>
        <v>349.44000000000005</v>
      </c>
    </row>
    <row r="490" spans="1:4" s="166" customFormat="1" hidden="1" outlineLevel="1">
      <c r="A490" s="124" t="s">
        <v>2223</v>
      </c>
      <c r="B490" s="127" t="s">
        <v>2224</v>
      </c>
      <c r="C490" s="123">
        <v>500.16</v>
      </c>
      <c r="D490" s="123">
        <f t="shared" si="18"/>
        <v>400.12800000000004</v>
      </c>
    </row>
    <row r="491" spans="1:4" s="166" customFormat="1" hidden="1" outlineLevel="1">
      <c r="A491" s="198" t="s">
        <v>2225</v>
      </c>
      <c r="B491" s="127" t="s">
        <v>2226</v>
      </c>
      <c r="C491" s="123">
        <v>18.239999999999998</v>
      </c>
      <c r="D491" s="123">
        <f t="shared" si="18"/>
        <v>14.591999999999999</v>
      </c>
    </row>
    <row r="492" spans="1:4" s="166" customFormat="1" hidden="1" outlineLevel="1">
      <c r="A492" s="198" t="s">
        <v>2227</v>
      </c>
      <c r="B492" s="127" t="s">
        <v>2228</v>
      </c>
      <c r="C492" s="123">
        <v>15.84</v>
      </c>
      <c r="D492" s="123">
        <f t="shared" si="18"/>
        <v>12.672000000000001</v>
      </c>
    </row>
    <row r="493" spans="1:4" s="166" customFormat="1" ht="65.099999999999994" customHeight="1" collapsed="1">
      <c r="A493" s="87" t="s">
        <v>2229</v>
      </c>
      <c r="B493" s="88"/>
      <c r="C493" s="88"/>
      <c r="D493" s="89"/>
    </row>
    <row r="494" spans="1:4" s="166" customFormat="1" hidden="1" outlineLevel="1">
      <c r="A494" s="124" t="s">
        <v>2230</v>
      </c>
      <c r="B494" s="127" t="s">
        <v>2231</v>
      </c>
      <c r="C494" s="123">
        <v>63.36</v>
      </c>
      <c r="D494" s="123">
        <f>C494*(1-DL)</f>
        <v>50.688000000000002</v>
      </c>
    </row>
    <row r="495" spans="1:4" s="166" customFormat="1" hidden="1" outlineLevel="1">
      <c r="A495" s="124" t="s">
        <v>2232</v>
      </c>
      <c r="B495" s="127" t="s">
        <v>2233</v>
      </c>
      <c r="C495" s="123">
        <v>77.760000000000005</v>
      </c>
      <c r="D495" s="123">
        <f>C495*(1-DL)</f>
        <v>62.208000000000006</v>
      </c>
    </row>
    <row r="496" spans="1:4" s="166" customFormat="1" hidden="1" outlineLevel="1">
      <c r="A496" s="124" t="s">
        <v>2234</v>
      </c>
      <c r="B496" s="127" t="s">
        <v>2235</v>
      </c>
      <c r="C496" s="123">
        <v>97.92</v>
      </c>
      <c r="D496" s="123">
        <f>C496*(1-DL)</f>
        <v>78.336000000000013</v>
      </c>
    </row>
    <row r="497" spans="1:4" s="166" customFormat="1" hidden="1" outlineLevel="1">
      <c r="A497" s="124" t="s">
        <v>2236</v>
      </c>
      <c r="B497" s="127" t="s">
        <v>2237</v>
      </c>
      <c r="C497" s="123">
        <v>149.76</v>
      </c>
      <c r="D497" s="123">
        <f>C497*(1-DL)</f>
        <v>119.80799999999999</v>
      </c>
    </row>
    <row r="498" spans="1:4" s="166" customFormat="1" hidden="1" outlineLevel="1">
      <c r="A498" s="124" t="s">
        <v>2238</v>
      </c>
      <c r="B498" s="127" t="s">
        <v>2239</v>
      </c>
      <c r="C498" s="123">
        <v>46.08</v>
      </c>
      <c r="D498" s="123">
        <f>C498*(1-DL)</f>
        <v>36.863999999999997</v>
      </c>
    </row>
    <row r="499" spans="1:4" s="19" customFormat="1">
      <c r="A499" s="208" t="s">
        <v>996</v>
      </c>
      <c r="B499" s="209"/>
      <c r="C499" s="210"/>
      <c r="D499" s="210"/>
    </row>
    <row r="500" spans="1:4" s="19" customFormat="1">
      <c r="A500" s="92" t="s">
        <v>2240</v>
      </c>
      <c r="B500" s="92"/>
      <c r="C500" s="211"/>
      <c r="D500" s="211"/>
    </row>
    <row r="501" spans="1:4" s="19" customFormat="1" ht="13.9" customHeight="1"/>
    <row r="502" spans="1:4" s="19" customFormat="1" ht="13.9" customHeight="1"/>
    <row r="503" spans="1:4" s="19" customFormat="1" ht="13.9" customHeight="1"/>
    <row r="504" spans="1:4" s="19" customFormat="1" ht="13.9" customHeight="1"/>
    <row r="505" spans="1:4" s="19" customFormat="1" ht="13.9" customHeight="1"/>
    <row r="506" spans="1:4" s="166" customFormat="1"/>
    <row r="507" spans="1:4" s="190" customFormat="1"/>
    <row r="508" spans="1:4" s="190" customFormat="1"/>
    <row r="509" spans="1:4" s="190" customFormat="1"/>
    <row r="510" spans="1:4" s="190" customFormat="1"/>
    <row r="511" spans="1:4" s="190" customFormat="1"/>
    <row r="512" spans="1:4" s="190" customFormat="1"/>
    <row r="513" s="190" customFormat="1"/>
    <row r="514" s="190" customFormat="1"/>
    <row r="515" s="190" customFormat="1"/>
    <row r="516" s="190" customFormat="1"/>
    <row r="517" s="19" customFormat="1" ht="13.9" customHeight="1"/>
    <row r="518" s="166" customFormat="1"/>
    <row r="519" s="166" customFormat="1"/>
    <row r="520" s="190" customFormat="1"/>
    <row r="521" s="190" customFormat="1"/>
    <row r="522" s="190" customFormat="1"/>
    <row r="523" s="190" customFormat="1"/>
    <row r="524" s="166" customFormat="1"/>
    <row r="525" s="166" customFormat="1"/>
    <row r="526" s="166" customFormat="1"/>
    <row r="527" s="166" customFormat="1"/>
    <row r="528" s="166" customFormat="1"/>
    <row r="529" s="166" customFormat="1"/>
    <row r="530" s="166" customFormat="1"/>
    <row r="531" s="166" customFormat="1"/>
    <row r="532" s="166" customFormat="1"/>
    <row r="533" s="166" customFormat="1"/>
    <row r="534" s="166" customFormat="1"/>
    <row r="535" s="166" customFormat="1"/>
    <row r="536" s="166" customFormat="1"/>
    <row r="537" s="166" customFormat="1"/>
    <row r="538" s="166" customFormat="1"/>
    <row r="539" s="166" customFormat="1"/>
    <row r="540" s="166" customFormat="1"/>
    <row r="541" s="166" customFormat="1"/>
    <row r="542" s="166" customFormat="1"/>
    <row r="543" s="166" customFormat="1"/>
    <row r="544" s="166" customFormat="1"/>
    <row r="545" s="166" customFormat="1"/>
    <row r="546" s="166" customFormat="1"/>
    <row r="547" s="19" customFormat="1" ht="13.9" customHeight="1"/>
    <row r="548" s="166" customFormat="1"/>
    <row r="549" s="166" customFormat="1"/>
    <row r="550" s="166" customFormat="1"/>
    <row r="551" s="166" customFormat="1"/>
    <row r="552" s="166" customFormat="1"/>
    <row r="553" s="166" customFormat="1"/>
    <row r="554" s="166" customFormat="1"/>
    <row r="555" s="166" customFormat="1"/>
    <row r="556" s="166" customFormat="1"/>
    <row r="557" s="166" customFormat="1"/>
    <row r="558" s="166" customFormat="1"/>
    <row r="559" s="166" customFormat="1"/>
    <row r="560" s="166" customFormat="1"/>
    <row r="561" s="166" customFormat="1"/>
    <row r="562" s="166" customFormat="1"/>
    <row r="563" s="166" customFormat="1"/>
    <row r="564" s="166" customFormat="1"/>
    <row r="565" s="166" customFormat="1"/>
    <row r="566" s="166" customFormat="1"/>
    <row r="567" s="166" customFormat="1"/>
    <row r="568" s="166" customFormat="1"/>
    <row r="569" s="166" customFormat="1"/>
    <row r="570" s="166" customFormat="1"/>
    <row r="571" s="166" customFormat="1"/>
    <row r="572" s="166" customFormat="1"/>
    <row r="573" s="166" customFormat="1"/>
    <row r="574" s="166" customFormat="1"/>
    <row r="575" s="166" customFormat="1"/>
    <row r="576" s="166" customFormat="1"/>
    <row r="577" s="166" customFormat="1"/>
    <row r="578" s="166" customFormat="1"/>
    <row r="579" s="166" customFormat="1"/>
    <row r="580" s="166" customFormat="1"/>
    <row r="581" s="166" customFormat="1"/>
    <row r="582" s="166" customFormat="1"/>
    <row r="583" s="166" customFormat="1"/>
    <row r="584" s="166" customFormat="1"/>
    <row r="585" s="166" customFormat="1"/>
    <row r="586" s="166" customFormat="1"/>
    <row r="587" s="166" customFormat="1"/>
    <row r="588" s="166" customFormat="1"/>
    <row r="589" s="166" customFormat="1"/>
    <row r="590" s="166" customFormat="1"/>
    <row r="591" s="166" customFormat="1"/>
    <row r="592" s="166" customFormat="1"/>
    <row r="593" s="166" customFormat="1"/>
    <row r="594" s="166" customFormat="1"/>
    <row r="595" s="166" customFormat="1"/>
    <row r="596" s="166" customFormat="1"/>
    <row r="597" s="166" customFormat="1"/>
    <row r="598" s="166" customFormat="1"/>
    <row r="599" s="166" customFormat="1"/>
    <row r="600" s="166" customFormat="1"/>
    <row r="601" s="166" customFormat="1"/>
    <row r="602" s="166" customFormat="1"/>
    <row r="603" s="166" customFormat="1"/>
    <row r="604" s="166" customFormat="1"/>
    <row r="605" s="166" customFormat="1"/>
    <row r="606" s="166" customFormat="1"/>
    <row r="607" s="166" customFormat="1"/>
    <row r="608" s="166" customFormat="1"/>
    <row r="609" s="166" customFormat="1"/>
    <row r="610" s="166" customFormat="1"/>
    <row r="611" s="166" customFormat="1"/>
    <row r="612" s="166" customFormat="1"/>
    <row r="613" s="166" customFormat="1"/>
    <row r="614" s="166" customFormat="1"/>
    <row r="615" s="166" customFormat="1"/>
    <row r="616" s="166" customFormat="1"/>
    <row r="617" s="166" customFormat="1"/>
    <row r="618" s="166" customFormat="1"/>
    <row r="619" s="166" customFormat="1"/>
    <row r="620" s="166" customFormat="1"/>
    <row r="621" s="166" customFormat="1"/>
    <row r="622" s="166" customFormat="1"/>
    <row r="623" s="166" customFormat="1"/>
    <row r="624" s="166" customFormat="1"/>
    <row r="625" s="166" customFormat="1"/>
    <row r="626" s="166" customFormat="1"/>
    <row r="627" s="166" customFormat="1"/>
    <row r="628" s="166" customFormat="1"/>
    <row r="629" s="166" customFormat="1"/>
    <row r="630" s="166" customFormat="1"/>
    <row r="631" s="166" customFormat="1"/>
    <row r="632" s="166" customFormat="1"/>
    <row r="633" s="166" customFormat="1"/>
    <row r="634" s="166" customFormat="1"/>
    <row r="635" s="166" customFormat="1"/>
    <row r="636" s="166" customFormat="1"/>
    <row r="637" s="166" customFormat="1"/>
    <row r="638" s="166" customFormat="1"/>
    <row r="639" s="166" customFormat="1"/>
    <row r="640" s="166" customFormat="1"/>
    <row r="641" s="166" customFormat="1"/>
    <row r="642" s="166" customFormat="1"/>
    <row r="643" s="166" customFormat="1"/>
    <row r="644" s="166" customFormat="1"/>
    <row r="645" s="166" customFormat="1"/>
    <row r="646" s="166" customFormat="1"/>
    <row r="647" s="166" customFormat="1"/>
    <row r="648" s="166" customFormat="1"/>
    <row r="649" s="166" customFormat="1"/>
    <row r="650" s="166" customFormat="1"/>
    <row r="651" s="166" customFormat="1"/>
    <row r="652" s="166" customFormat="1"/>
    <row r="653" s="166" customFormat="1"/>
    <row r="654" s="166" customFormat="1"/>
    <row r="655" s="166" customFormat="1"/>
    <row r="656" s="166" customFormat="1"/>
    <row r="657" s="166" customFormat="1"/>
    <row r="658" s="166" customFormat="1"/>
    <row r="659" s="166" customFormat="1"/>
    <row r="660" s="166" customFormat="1"/>
    <row r="661" s="166" customFormat="1"/>
    <row r="662" s="166" customFormat="1"/>
    <row r="663" s="166" customFormat="1"/>
    <row r="664" s="166" customFormat="1"/>
    <row r="665" s="166" customFormat="1"/>
    <row r="666" s="166" customFormat="1"/>
    <row r="667" s="166" customFormat="1"/>
    <row r="668" s="166" customFormat="1"/>
    <row r="669" s="166" customFormat="1"/>
    <row r="670" s="166" customFormat="1"/>
    <row r="671" s="166" customFormat="1"/>
    <row r="672" s="166" customFormat="1"/>
    <row r="673" s="166" customFormat="1"/>
    <row r="674" s="166" customFormat="1"/>
    <row r="675" s="166" customFormat="1"/>
    <row r="676" s="166" customFormat="1"/>
    <row r="677" s="166" customFormat="1"/>
    <row r="678" s="166" customFormat="1"/>
    <row r="679" s="166" customFormat="1"/>
    <row r="680" s="166" customFormat="1"/>
    <row r="681" s="166" customFormat="1"/>
    <row r="682" s="166" customFormat="1"/>
    <row r="683" s="166" customFormat="1"/>
    <row r="684" s="166" customFormat="1"/>
    <row r="685" s="166" customFormat="1"/>
    <row r="686" s="166" customFormat="1"/>
    <row r="687" s="166" customFormat="1"/>
    <row r="688" s="166" customFormat="1"/>
    <row r="689" s="166" customFormat="1"/>
    <row r="690" s="166" customFormat="1"/>
    <row r="691" s="166" customFormat="1"/>
    <row r="692" s="166" customFormat="1"/>
    <row r="693" s="166" customFormat="1"/>
    <row r="694" s="166" customFormat="1"/>
    <row r="695" s="166" customFormat="1"/>
    <row r="696" s="166" customFormat="1"/>
    <row r="697" s="166" customFormat="1"/>
    <row r="698" s="166" customFormat="1"/>
    <row r="699" s="166" customFormat="1"/>
    <row r="700" s="166" customFormat="1"/>
    <row r="701" s="166" customFormat="1"/>
    <row r="702" s="166" customFormat="1"/>
    <row r="703" s="166" customFormat="1"/>
    <row r="704" s="166" customFormat="1"/>
    <row r="705" s="166" customFormat="1"/>
    <row r="706" s="166" customFormat="1"/>
    <row r="707" s="166" customFormat="1"/>
    <row r="708" s="166" customFormat="1"/>
    <row r="709" s="166" customFormat="1"/>
    <row r="710" s="166" customFormat="1"/>
    <row r="711" s="166" customFormat="1"/>
    <row r="712" s="166" customFormat="1"/>
    <row r="713" s="166" customFormat="1"/>
    <row r="714" s="166" customFormat="1"/>
    <row r="715" s="166" customFormat="1"/>
    <row r="716" s="166" customFormat="1"/>
    <row r="717" s="166" customFormat="1"/>
    <row r="718" s="166" customFormat="1"/>
    <row r="719" s="166" customFormat="1"/>
    <row r="720" s="166" customFormat="1"/>
    <row r="721" s="166" customFormat="1"/>
    <row r="722" s="166" customFormat="1"/>
    <row r="723" s="166" customFormat="1"/>
    <row r="724" s="166" customFormat="1"/>
    <row r="725" s="166" customFormat="1"/>
    <row r="726" s="166" customFormat="1"/>
    <row r="727" s="166" customFormat="1"/>
    <row r="728" s="166" customFormat="1"/>
    <row r="729" s="166" customFormat="1"/>
    <row r="730" s="166" customFormat="1"/>
    <row r="731" s="166" customFormat="1"/>
    <row r="732" s="166" customFormat="1"/>
    <row r="733" s="166" customFormat="1"/>
    <row r="734" s="166" customFormat="1"/>
    <row r="735" s="166" customFormat="1"/>
    <row r="736" s="166" customFormat="1"/>
    <row r="737" s="166" customFormat="1"/>
    <row r="738" s="166" customFormat="1"/>
    <row r="739" s="166" customFormat="1"/>
    <row r="740" s="166" customFormat="1"/>
    <row r="741" s="166" customFormat="1"/>
    <row r="742" s="166" customFormat="1"/>
    <row r="743" s="166" customFormat="1"/>
    <row r="744" s="166" customFormat="1"/>
    <row r="745" s="166" customFormat="1"/>
    <row r="746" s="166" customFormat="1"/>
    <row r="747" s="166" customFormat="1"/>
    <row r="748" s="166" customFormat="1"/>
    <row r="749" s="166" customFormat="1"/>
    <row r="750" s="166" customFormat="1"/>
    <row r="751" s="166" customFormat="1"/>
    <row r="752" s="166" customFormat="1"/>
    <row r="753" s="166" customFormat="1"/>
    <row r="754" s="166" customFormat="1"/>
    <row r="755" s="166" customFormat="1"/>
    <row r="756" s="166" customFormat="1"/>
    <row r="757" s="166" customFormat="1"/>
    <row r="758" s="166" customFormat="1"/>
    <row r="759" s="166" customFormat="1"/>
    <row r="760" s="166" customFormat="1"/>
    <row r="761" s="166" customFormat="1"/>
    <row r="762" s="166" customFormat="1"/>
    <row r="763" s="166" customFormat="1"/>
    <row r="764" s="166" customFormat="1"/>
    <row r="765" s="166" customFormat="1"/>
    <row r="766" s="166" customFormat="1"/>
    <row r="767" s="166" customFormat="1"/>
    <row r="768" s="166" customFormat="1"/>
    <row r="769" s="166" customFormat="1"/>
    <row r="770" s="166" customFormat="1"/>
    <row r="771" s="166" customFormat="1"/>
    <row r="772" s="166" customFormat="1"/>
    <row r="773" s="166" customFormat="1"/>
    <row r="774" s="166" customFormat="1"/>
    <row r="775" s="166" customFormat="1"/>
    <row r="776" s="166" customFormat="1"/>
    <row r="777" s="166" customFormat="1"/>
    <row r="778" s="166" customFormat="1"/>
    <row r="779" s="190" customFormat="1"/>
    <row r="780" s="166" customFormat="1"/>
    <row r="781" s="166" customFormat="1"/>
    <row r="782" s="166" customFormat="1"/>
    <row r="783" s="166" customFormat="1"/>
    <row r="784" s="166" customFormat="1"/>
    <row r="785" s="166" customFormat="1"/>
    <row r="786" s="166" customFormat="1"/>
    <row r="787" s="166" customFormat="1"/>
    <row r="788" s="166" customFormat="1"/>
    <row r="789" s="166" customFormat="1"/>
    <row r="790" s="166" customFormat="1"/>
    <row r="791" s="166" customFormat="1"/>
    <row r="792" s="166" customFormat="1"/>
    <row r="793" s="166" customFormat="1"/>
    <row r="794" s="166" customFormat="1"/>
    <row r="795" s="166" customFormat="1"/>
    <row r="796" s="166" customFormat="1"/>
    <row r="797" s="166" customFormat="1"/>
    <row r="798" s="166" customFormat="1"/>
    <row r="799" s="166" customFormat="1"/>
    <row r="800" s="166" customFormat="1"/>
    <row r="801" s="166" customFormat="1"/>
    <row r="802" s="190" customFormat="1"/>
    <row r="803" s="190" customFormat="1"/>
    <row r="804" s="190" customFormat="1"/>
    <row r="805" s="190" customFormat="1"/>
    <row r="806" s="190" customFormat="1"/>
    <row r="807" s="190" customFormat="1"/>
    <row r="808" s="190" customFormat="1"/>
    <row r="809" s="190" customFormat="1"/>
    <row r="810" s="166" customFormat="1"/>
    <row r="811" s="166" customFormat="1"/>
    <row r="812" s="166" customFormat="1"/>
    <row r="813" s="166" customFormat="1"/>
    <row r="814" s="166" customFormat="1"/>
    <row r="815" s="166" customFormat="1"/>
    <row r="816" s="166" customFormat="1"/>
    <row r="817" s="166" customFormat="1"/>
    <row r="818" s="166" customFormat="1"/>
    <row r="819" s="166" customFormat="1"/>
    <row r="820" s="166" customFormat="1"/>
    <row r="821" s="166" customFormat="1"/>
    <row r="822" s="166" customFormat="1"/>
    <row r="823" s="166" customFormat="1"/>
    <row r="824" s="166" customFormat="1"/>
    <row r="825" s="166" customFormat="1"/>
    <row r="826" s="166" customFormat="1"/>
    <row r="827" s="166" customFormat="1"/>
    <row r="828" s="166" customFormat="1"/>
    <row r="829" s="190" customFormat="1"/>
    <row r="830" s="190" customFormat="1"/>
    <row r="831" s="166" customFormat="1"/>
    <row r="832" s="166" customFormat="1"/>
    <row r="833" s="166" customFormat="1"/>
    <row r="834" s="166" customFormat="1"/>
    <row r="835" s="166" customFormat="1"/>
    <row r="836" s="166" customFormat="1"/>
    <row r="837" s="166" customFormat="1"/>
    <row r="838" s="166" customFormat="1"/>
    <row r="839" s="166" customFormat="1"/>
    <row r="840" s="166" customFormat="1"/>
    <row r="841" s="166" customFormat="1"/>
    <row r="842" s="166" customFormat="1"/>
    <row r="843" s="166" customFormat="1"/>
    <row r="844" s="166" customFormat="1"/>
    <row r="845" s="166" customFormat="1"/>
    <row r="846" s="166" customFormat="1"/>
    <row r="847" s="166" customFormat="1"/>
    <row r="848" s="166" customFormat="1"/>
    <row r="849" s="166" customFormat="1"/>
    <row r="850" s="166" customFormat="1"/>
    <row r="851" s="166" customFormat="1"/>
    <row r="852" s="166" customFormat="1"/>
    <row r="853" s="166" customFormat="1"/>
    <row r="854" s="166" customFormat="1"/>
    <row r="855" s="166" customFormat="1"/>
    <row r="856" s="166" customFormat="1"/>
    <row r="857" s="166" customFormat="1"/>
    <row r="858" s="166" customFormat="1"/>
    <row r="859" s="166" customFormat="1"/>
    <row r="860" s="166" customFormat="1"/>
    <row r="861" s="166" customFormat="1"/>
    <row r="862" s="166" customFormat="1"/>
    <row r="863" s="190" customFormat="1"/>
    <row r="864" s="190" customFormat="1"/>
    <row r="865" s="190" customFormat="1"/>
    <row r="866" s="190" customFormat="1"/>
    <row r="867" s="190" customFormat="1"/>
    <row r="868" s="190" customFormat="1"/>
    <row r="869" s="190" customFormat="1"/>
    <row r="870" s="190" customFormat="1"/>
    <row r="871" s="190" customFormat="1"/>
    <row r="872" s="190" customFormat="1"/>
    <row r="873" s="190" customFormat="1"/>
    <row r="874" s="190" customFormat="1"/>
    <row r="875" s="190" customFormat="1"/>
    <row r="876" s="190" customFormat="1"/>
    <row r="877" s="190" customFormat="1"/>
    <row r="878" s="190" customFormat="1"/>
    <row r="879" s="190" customFormat="1"/>
    <row r="880" s="190" customFormat="1"/>
    <row r="881" s="190" customFormat="1"/>
    <row r="882" s="190" customFormat="1"/>
    <row r="883" s="166" customFormat="1"/>
    <row r="884" s="166" customFormat="1"/>
    <row r="885" s="166" customFormat="1"/>
    <row r="886" s="166" customFormat="1"/>
    <row r="887" s="166" customFormat="1"/>
    <row r="888" s="166" customFormat="1"/>
    <row r="889" s="166" customFormat="1"/>
    <row r="890" s="166" customFormat="1"/>
    <row r="891" s="166" customFormat="1"/>
    <row r="892" s="166" customFormat="1"/>
    <row r="893" s="166" customFormat="1"/>
    <row r="894" s="166" customFormat="1"/>
    <row r="895" s="166" customFormat="1"/>
    <row r="896" s="166" customFormat="1"/>
    <row r="897" s="166" customFormat="1"/>
    <row r="898" s="166" customFormat="1"/>
    <row r="899" s="166" customFormat="1"/>
    <row r="900" s="166" customFormat="1"/>
    <row r="901" s="166" customFormat="1"/>
    <row r="902" s="166" customFormat="1"/>
    <row r="903" s="166" customFormat="1"/>
    <row r="904" s="166" customFormat="1"/>
    <row r="905" s="166" customFormat="1"/>
    <row r="906" s="166" customFormat="1"/>
    <row r="907" s="166" customFormat="1"/>
    <row r="908" s="166" customFormat="1"/>
    <row r="909" s="166" customFormat="1"/>
    <row r="910" s="166" customFormat="1"/>
    <row r="911" s="166" customFormat="1"/>
    <row r="912" s="166" customFormat="1"/>
    <row r="913" s="166" customFormat="1"/>
    <row r="914" s="166" customFormat="1"/>
    <row r="915" s="166" customFormat="1"/>
    <row r="916" s="166" customFormat="1"/>
    <row r="917" s="166" customFormat="1"/>
    <row r="918" s="166" customFormat="1"/>
    <row r="919" s="166" customFormat="1"/>
    <row r="920" s="166" customFormat="1"/>
    <row r="921" s="166" customFormat="1"/>
    <row r="922" s="166" customFormat="1"/>
    <row r="923" s="166" customFormat="1"/>
    <row r="924" s="166" customFormat="1"/>
    <row r="925" s="166" customFormat="1"/>
    <row r="926" s="166" customFormat="1"/>
    <row r="927" s="166" customFormat="1"/>
    <row r="928" s="166" customFormat="1"/>
    <row r="929" s="166" customFormat="1"/>
    <row r="930" s="166" customFormat="1"/>
    <row r="931" s="166" customFormat="1"/>
    <row r="932" s="166" customFormat="1"/>
    <row r="933" s="166" customFormat="1"/>
    <row r="934" s="166" customFormat="1"/>
    <row r="935" s="166" customFormat="1"/>
    <row r="936" s="166" customFormat="1"/>
    <row r="937" s="166" customFormat="1"/>
    <row r="938" s="19" customFormat="1"/>
    <row r="939" s="166" customFormat="1"/>
    <row r="940" s="166" customFormat="1"/>
    <row r="941" s="166" customFormat="1"/>
    <row r="942" s="166" customFormat="1"/>
    <row r="943" s="166" customFormat="1"/>
    <row r="944" s="166" customFormat="1"/>
    <row r="945" s="166" customFormat="1"/>
    <row r="946" s="166" customFormat="1"/>
    <row r="947" s="166" customFormat="1"/>
    <row r="948" s="166" customFormat="1"/>
    <row r="949" s="166" customFormat="1"/>
    <row r="950" s="166" customFormat="1"/>
    <row r="951" s="166" customFormat="1"/>
    <row r="952" s="166" customFormat="1"/>
    <row r="953" s="166" customFormat="1"/>
    <row r="954" s="166" customFormat="1"/>
    <row r="955" s="166" customFormat="1"/>
    <row r="956" s="166" customFormat="1"/>
    <row r="957" s="166" customFormat="1"/>
    <row r="958" s="166" customFormat="1"/>
    <row r="959" s="166" customFormat="1"/>
    <row r="960" s="166" customFormat="1"/>
    <row r="961" s="166" customFormat="1"/>
    <row r="962" s="166" customFormat="1"/>
    <row r="963" s="166" customFormat="1"/>
    <row r="964" s="166" customFormat="1"/>
    <row r="965" s="166" customFormat="1"/>
    <row r="966" s="166" customFormat="1"/>
    <row r="967" s="166" customFormat="1"/>
    <row r="968" s="166" customFormat="1"/>
    <row r="969" s="166" customFormat="1"/>
    <row r="970" s="166" customFormat="1"/>
    <row r="971" s="166" customFormat="1"/>
    <row r="972" s="166" customFormat="1"/>
    <row r="973" s="166" customFormat="1"/>
    <row r="974" s="166" customFormat="1"/>
    <row r="975" s="166" customFormat="1"/>
    <row r="976" s="166" customFormat="1"/>
    <row r="977" s="166" customFormat="1"/>
    <row r="978" s="166" customFormat="1"/>
    <row r="979" s="166" customFormat="1"/>
    <row r="980" s="166" customFormat="1"/>
    <row r="981" s="166" customFormat="1"/>
    <row r="982" s="166" customFormat="1"/>
    <row r="983" s="166" customFormat="1"/>
    <row r="984" s="166" customFormat="1"/>
    <row r="985" s="19" customFormat="1"/>
    <row r="986" s="19" customFormat="1"/>
  </sheetData>
  <mergeCells count="27">
    <mergeCell ref="A467:D467"/>
    <mergeCell ref="A473:D473"/>
    <mergeCell ref="A493:D493"/>
    <mergeCell ref="A343:D343"/>
    <mergeCell ref="A377:D377"/>
    <mergeCell ref="A398:D398"/>
    <mergeCell ref="A453:D453"/>
    <mergeCell ref="A454:D454"/>
    <mergeCell ref="A458:D458"/>
    <mergeCell ref="A154:D154"/>
    <mergeCell ref="A206:D206"/>
    <mergeCell ref="A235:D235"/>
    <mergeCell ref="A249:D249"/>
    <mergeCell ref="A293:D293"/>
    <mergeCell ref="A318:D318"/>
    <mergeCell ref="A58:D58"/>
    <mergeCell ref="A71:D71"/>
    <mergeCell ref="A72:D72"/>
    <mergeCell ref="A111:D111"/>
    <mergeCell ref="A112:D112"/>
    <mergeCell ref="A127:D127"/>
    <mergeCell ref="C5:D5"/>
    <mergeCell ref="C6:D6"/>
    <mergeCell ref="A16:D16"/>
    <mergeCell ref="A27:D27"/>
    <mergeCell ref="A28:D28"/>
    <mergeCell ref="A57:D57"/>
  </mergeCells>
  <conditionalFormatting sqref="A74">
    <cfRule type="duplicateValues" dxfId="314" priority="314"/>
    <cfRule type="duplicateValues" dxfId="313" priority="315"/>
  </conditionalFormatting>
  <conditionalFormatting sqref="A74">
    <cfRule type="duplicateValues" dxfId="312" priority="313"/>
  </conditionalFormatting>
  <conditionalFormatting sqref="A75">
    <cfRule type="duplicateValues" dxfId="311" priority="311"/>
    <cfRule type="duplicateValues" dxfId="310" priority="312"/>
  </conditionalFormatting>
  <conditionalFormatting sqref="A75">
    <cfRule type="duplicateValues" dxfId="309" priority="310"/>
  </conditionalFormatting>
  <conditionalFormatting sqref="A76">
    <cfRule type="duplicateValues" dxfId="308" priority="308"/>
    <cfRule type="duplicateValues" dxfId="307" priority="309"/>
  </conditionalFormatting>
  <conditionalFormatting sqref="A76">
    <cfRule type="duplicateValues" dxfId="306" priority="307"/>
  </conditionalFormatting>
  <conditionalFormatting sqref="A77">
    <cfRule type="duplicateValues" dxfId="305" priority="305"/>
    <cfRule type="duplicateValues" dxfId="304" priority="306"/>
  </conditionalFormatting>
  <conditionalFormatting sqref="A77">
    <cfRule type="duplicateValues" dxfId="303" priority="304"/>
  </conditionalFormatting>
  <conditionalFormatting sqref="A78">
    <cfRule type="duplicateValues" dxfId="302" priority="302"/>
    <cfRule type="duplicateValues" dxfId="301" priority="303"/>
  </conditionalFormatting>
  <conditionalFormatting sqref="A78">
    <cfRule type="duplicateValues" dxfId="300" priority="301"/>
  </conditionalFormatting>
  <conditionalFormatting sqref="A79">
    <cfRule type="duplicateValues" dxfId="299" priority="299"/>
    <cfRule type="duplicateValues" dxfId="298" priority="300"/>
  </conditionalFormatting>
  <conditionalFormatting sqref="A79">
    <cfRule type="duplicateValues" dxfId="297" priority="298"/>
  </conditionalFormatting>
  <conditionalFormatting sqref="A80">
    <cfRule type="duplicateValues" dxfId="296" priority="296"/>
    <cfRule type="duplicateValues" dxfId="295" priority="297"/>
  </conditionalFormatting>
  <conditionalFormatting sqref="A80">
    <cfRule type="duplicateValues" dxfId="294" priority="295"/>
  </conditionalFormatting>
  <conditionalFormatting sqref="A81">
    <cfRule type="duplicateValues" dxfId="293" priority="293"/>
    <cfRule type="duplicateValues" dxfId="292" priority="294"/>
  </conditionalFormatting>
  <conditionalFormatting sqref="A81">
    <cfRule type="duplicateValues" dxfId="291" priority="292"/>
  </conditionalFormatting>
  <conditionalFormatting sqref="A82">
    <cfRule type="duplicateValues" dxfId="290" priority="290"/>
    <cfRule type="duplicateValues" dxfId="289" priority="291"/>
  </conditionalFormatting>
  <conditionalFormatting sqref="A82">
    <cfRule type="duplicateValues" dxfId="288" priority="289"/>
  </conditionalFormatting>
  <conditionalFormatting sqref="A83">
    <cfRule type="duplicateValues" dxfId="287" priority="287"/>
    <cfRule type="duplicateValues" dxfId="286" priority="288"/>
  </conditionalFormatting>
  <conditionalFormatting sqref="A83">
    <cfRule type="duplicateValues" dxfId="285" priority="286"/>
  </conditionalFormatting>
  <conditionalFormatting sqref="A84">
    <cfRule type="duplicateValues" dxfId="284" priority="284"/>
    <cfRule type="duplicateValues" dxfId="283" priority="285"/>
  </conditionalFormatting>
  <conditionalFormatting sqref="A84">
    <cfRule type="duplicateValues" dxfId="282" priority="283"/>
  </conditionalFormatting>
  <conditionalFormatting sqref="A85">
    <cfRule type="duplicateValues" dxfId="281" priority="281"/>
    <cfRule type="duplicateValues" dxfId="280" priority="282"/>
  </conditionalFormatting>
  <conditionalFormatting sqref="A85">
    <cfRule type="duplicateValues" dxfId="279" priority="280"/>
  </conditionalFormatting>
  <conditionalFormatting sqref="A86">
    <cfRule type="duplicateValues" dxfId="278" priority="278"/>
    <cfRule type="duplicateValues" dxfId="277" priority="279"/>
  </conditionalFormatting>
  <conditionalFormatting sqref="A86">
    <cfRule type="duplicateValues" dxfId="276" priority="277"/>
  </conditionalFormatting>
  <conditionalFormatting sqref="A87">
    <cfRule type="duplicateValues" dxfId="275" priority="275"/>
    <cfRule type="duplicateValues" dxfId="274" priority="276"/>
  </conditionalFormatting>
  <conditionalFormatting sqref="A87">
    <cfRule type="duplicateValues" dxfId="273" priority="274"/>
  </conditionalFormatting>
  <conditionalFormatting sqref="A88">
    <cfRule type="duplicateValues" dxfId="272" priority="272"/>
    <cfRule type="duplicateValues" dxfId="271" priority="273"/>
  </conditionalFormatting>
  <conditionalFormatting sqref="A88">
    <cfRule type="duplicateValues" dxfId="270" priority="271"/>
  </conditionalFormatting>
  <conditionalFormatting sqref="A89">
    <cfRule type="duplicateValues" dxfId="269" priority="269"/>
    <cfRule type="duplicateValues" dxfId="268" priority="270"/>
  </conditionalFormatting>
  <conditionalFormatting sqref="A89">
    <cfRule type="duplicateValues" dxfId="267" priority="268"/>
  </conditionalFormatting>
  <conditionalFormatting sqref="A90">
    <cfRule type="duplicateValues" dxfId="266" priority="266"/>
    <cfRule type="duplicateValues" dxfId="265" priority="267"/>
  </conditionalFormatting>
  <conditionalFormatting sqref="A90">
    <cfRule type="duplicateValues" dxfId="264" priority="265"/>
  </conditionalFormatting>
  <conditionalFormatting sqref="A91">
    <cfRule type="duplicateValues" dxfId="263" priority="263"/>
    <cfRule type="duplicateValues" dxfId="262" priority="264"/>
  </conditionalFormatting>
  <conditionalFormatting sqref="A91">
    <cfRule type="duplicateValues" dxfId="261" priority="262"/>
  </conditionalFormatting>
  <conditionalFormatting sqref="A92">
    <cfRule type="duplicateValues" dxfId="260" priority="260"/>
    <cfRule type="duplicateValues" dxfId="259" priority="261"/>
  </conditionalFormatting>
  <conditionalFormatting sqref="A92">
    <cfRule type="duplicateValues" dxfId="258" priority="259"/>
  </conditionalFormatting>
  <conditionalFormatting sqref="A94">
    <cfRule type="duplicateValues" dxfId="257" priority="257"/>
    <cfRule type="duplicateValues" dxfId="256" priority="258"/>
  </conditionalFormatting>
  <conditionalFormatting sqref="A94">
    <cfRule type="duplicateValues" dxfId="255" priority="256"/>
  </conditionalFormatting>
  <conditionalFormatting sqref="A95">
    <cfRule type="duplicateValues" dxfId="254" priority="254"/>
    <cfRule type="duplicateValues" dxfId="253" priority="255"/>
  </conditionalFormatting>
  <conditionalFormatting sqref="A95">
    <cfRule type="duplicateValues" dxfId="252" priority="253"/>
  </conditionalFormatting>
  <conditionalFormatting sqref="A96">
    <cfRule type="duplicateValues" dxfId="251" priority="251"/>
    <cfRule type="duplicateValues" dxfId="250" priority="252"/>
  </conditionalFormatting>
  <conditionalFormatting sqref="A96">
    <cfRule type="duplicateValues" dxfId="249" priority="250"/>
  </conditionalFormatting>
  <conditionalFormatting sqref="A97">
    <cfRule type="duplicateValues" dxfId="248" priority="248"/>
    <cfRule type="duplicateValues" dxfId="247" priority="249"/>
  </conditionalFormatting>
  <conditionalFormatting sqref="A97">
    <cfRule type="duplicateValues" dxfId="246" priority="247"/>
  </conditionalFormatting>
  <conditionalFormatting sqref="A93">
    <cfRule type="duplicateValues" dxfId="245" priority="245"/>
    <cfRule type="duplicateValues" dxfId="244" priority="246"/>
  </conditionalFormatting>
  <conditionalFormatting sqref="A93">
    <cfRule type="duplicateValues" dxfId="243" priority="244"/>
  </conditionalFormatting>
  <conditionalFormatting sqref="A131">
    <cfRule type="duplicateValues" dxfId="242" priority="242"/>
    <cfRule type="duplicateValues" dxfId="241" priority="243"/>
  </conditionalFormatting>
  <conditionalFormatting sqref="A131">
    <cfRule type="duplicateValues" dxfId="240" priority="241"/>
  </conditionalFormatting>
  <conditionalFormatting sqref="A135">
    <cfRule type="duplicateValues" dxfId="239" priority="239"/>
    <cfRule type="duplicateValues" dxfId="238" priority="240"/>
  </conditionalFormatting>
  <conditionalFormatting sqref="A135">
    <cfRule type="duplicateValues" dxfId="237" priority="238"/>
  </conditionalFormatting>
  <conditionalFormatting sqref="A134">
    <cfRule type="duplicateValues" dxfId="236" priority="236"/>
    <cfRule type="duplicateValues" dxfId="235" priority="237"/>
  </conditionalFormatting>
  <conditionalFormatting sqref="A134">
    <cfRule type="duplicateValues" dxfId="234" priority="235"/>
  </conditionalFormatting>
  <conditionalFormatting sqref="A136">
    <cfRule type="duplicateValues" dxfId="233" priority="233"/>
    <cfRule type="duplicateValues" dxfId="232" priority="234"/>
  </conditionalFormatting>
  <conditionalFormatting sqref="A136">
    <cfRule type="duplicateValues" dxfId="231" priority="232"/>
  </conditionalFormatting>
  <conditionalFormatting sqref="A137">
    <cfRule type="duplicateValues" dxfId="230" priority="230"/>
    <cfRule type="duplicateValues" dxfId="229" priority="231"/>
  </conditionalFormatting>
  <conditionalFormatting sqref="A137">
    <cfRule type="duplicateValues" dxfId="228" priority="229"/>
  </conditionalFormatting>
  <conditionalFormatting sqref="A138">
    <cfRule type="duplicateValues" dxfId="227" priority="227"/>
    <cfRule type="duplicateValues" dxfId="226" priority="228"/>
  </conditionalFormatting>
  <conditionalFormatting sqref="A138">
    <cfRule type="duplicateValues" dxfId="225" priority="226"/>
  </conditionalFormatting>
  <conditionalFormatting sqref="A139">
    <cfRule type="duplicateValues" dxfId="224" priority="224"/>
    <cfRule type="duplicateValues" dxfId="223" priority="225"/>
  </conditionalFormatting>
  <conditionalFormatting sqref="A139">
    <cfRule type="duplicateValues" dxfId="222" priority="223"/>
  </conditionalFormatting>
  <conditionalFormatting sqref="A140">
    <cfRule type="duplicateValues" dxfId="221" priority="221"/>
    <cfRule type="duplicateValues" dxfId="220" priority="222"/>
  </conditionalFormatting>
  <conditionalFormatting sqref="A140">
    <cfRule type="duplicateValues" dxfId="219" priority="220"/>
  </conditionalFormatting>
  <conditionalFormatting sqref="A141:A145">
    <cfRule type="duplicateValues" dxfId="218" priority="218"/>
    <cfRule type="duplicateValues" dxfId="217" priority="219"/>
  </conditionalFormatting>
  <conditionalFormatting sqref="A141:A145">
    <cfRule type="duplicateValues" dxfId="216" priority="217"/>
  </conditionalFormatting>
  <conditionalFormatting sqref="A146">
    <cfRule type="duplicateValues" dxfId="215" priority="215"/>
    <cfRule type="duplicateValues" dxfId="214" priority="216"/>
  </conditionalFormatting>
  <conditionalFormatting sqref="A146">
    <cfRule type="duplicateValues" dxfId="213" priority="214"/>
  </conditionalFormatting>
  <conditionalFormatting sqref="A147">
    <cfRule type="duplicateValues" dxfId="212" priority="212"/>
    <cfRule type="duplicateValues" dxfId="211" priority="213"/>
  </conditionalFormatting>
  <conditionalFormatting sqref="A147">
    <cfRule type="duplicateValues" dxfId="210" priority="211"/>
  </conditionalFormatting>
  <conditionalFormatting sqref="A148">
    <cfRule type="duplicateValues" dxfId="209" priority="209"/>
    <cfRule type="duplicateValues" dxfId="208" priority="210"/>
  </conditionalFormatting>
  <conditionalFormatting sqref="A148">
    <cfRule type="duplicateValues" dxfId="207" priority="208"/>
  </conditionalFormatting>
  <conditionalFormatting sqref="A150">
    <cfRule type="duplicateValues" dxfId="206" priority="206"/>
    <cfRule type="duplicateValues" dxfId="205" priority="207"/>
  </conditionalFormatting>
  <conditionalFormatting sqref="A150">
    <cfRule type="duplicateValues" dxfId="204" priority="205"/>
  </conditionalFormatting>
  <conditionalFormatting sqref="A152">
    <cfRule type="duplicateValues" dxfId="203" priority="203"/>
    <cfRule type="duplicateValues" dxfId="202" priority="204"/>
  </conditionalFormatting>
  <conditionalFormatting sqref="A152">
    <cfRule type="duplicateValues" dxfId="201" priority="202"/>
  </conditionalFormatting>
  <conditionalFormatting sqref="A153">
    <cfRule type="duplicateValues" dxfId="200" priority="200"/>
    <cfRule type="duplicateValues" dxfId="199" priority="201"/>
  </conditionalFormatting>
  <conditionalFormatting sqref="A153">
    <cfRule type="duplicateValues" dxfId="198" priority="199"/>
  </conditionalFormatting>
  <conditionalFormatting sqref="A149">
    <cfRule type="duplicateValues" dxfId="197" priority="197"/>
    <cfRule type="duplicateValues" dxfId="196" priority="198"/>
  </conditionalFormatting>
  <conditionalFormatting sqref="A149">
    <cfRule type="duplicateValues" dxfId="195" priority="196"/>
  </conditionalFormatting>
  <conditionalFormatting sqref="A151">
    <cfRule type="duplicateValues" dxfId="194" priority="194"/>
    <cfRule type="duplicateValues" dxfId="193" priority="195"/>
  </conditionalFormatting>
  <conditionalFormatting sqref="A151">
    <cfRule type="duplicateValues" dxfId="192" priority="193"/>
  </conditionalFormatting>
  <conditionalFormatting sqref="A98">
    <cfRule type="duplicateValues" dxfId="191" priority="191"/>
    <cfRule type="duplicateValues" dxfId="190" priority="192"/>
  </conditionalFormatting>
  <conditionalFormatting sqref="A98">
    <cfRule type="duplicateValues" dxfId="189" priority="190"/>
  </conditionalFormatting>
  <conditionalFormatting sqref="A259">
    <cfRule type="duplicateValues" dxfId="188" priority="188"/>
    <cfRule type="duplicateValues" dxfId="187" priority="189"/>
  </conditionalFormatting>
  <conditionalFormatting sqref="A259">
    <cfRule type="duplicateValues" dxfId="186" priority="187"/>
  </conditionalFormatting>
  <conditionalFormatting sqref="A260">
    <cfRule type="duplicateValues" dxfId="185" priority="185"/>
    <cfRule type="duplicateValues" dxfId="184" priority="186"/>
  </conditionalFormatting>
  <conditionalFormatting sqref="A260">
    <cfRule type="duplicateValues" dxfId="183" priority="184"/>
  </conditionalFormatting>
  <conditionalFormatting sqref="A261:A266">
    <cfRule type="duplicateValues" dxfId="182" priority="182"/>
    <cfRule type="duplicateValues" dxfId="181" priority="183"/>
  </conditionalFormatting>
  <conditionalFormatting sqref="A261:A266">
    <cfRule type="duplicateValues" dxfId="180" priority="181"/>
  </conditionalFormatting>
  <conditionalFormatting sqref="A269">
    <cfRule type="duplicateValues" dxfId="179" priority="179"/>
    <cfRule type="duplicateValues" dxfId="178" priority="180"/>
  </conditionalFormatting>
  <conditionalFormatting sqref="A269">
    <cfRule type="duplicateValues" dxfId="177" priority="178"/>
  </conditionalFormatting>
  <conditionalFormatting sqref="A286">
    <cfRule type="duplicateValues" dxfId="176" priority="176"/>
    <cfRule type="duplicateValues" dxfId="175" priority="177"/>
  </conditionalFormatting>
  <conditionalFormatting sqref="A286">
    <cfRule type="duplicateValues" dxfId="174" priority="175"/>
  </conditionalFormatting>
  <conditionalFormatting sqref="A287:A288">
    <cfRule type="duplicateValues" dxfId="173" priority="173"/>
    <cfRule type="duplicateValues" dxfId="172" priority="174"/>
  </conditionalFormatting>
  <conditionalFormatting sqref="A287:A288">
    <cfRule type="duplicateValues" dxfId="171" priority="172"/>
  </conditionalFormatting>
  <conditionalFormatting sqref="A289:A290">
    <cfRule type="duplicateValues" dxfId="170" priority="170"/>
    <cfRule type="duplicateValues" dxfId="169" priority="171"/>
  </conditionalFormatting>
  <conditionalFormatting sqref="A289:A290">
    <cfRule type="duplicateValues" dxfId="168" priority="169"/>
  </conditionalFormatting>
  <conditionalFormatting sqref="A291">
    <cfRule type="duplicateValues" dxfId="167" priority="167"/>
    <cfRule type="duplicateValues" dxfId="166" priority="168"/>
  </conditionalFormatting>
  <conditionalFormatting sqref="A291">
    <cfRule type="duplicateValues" dxfId="165" priority="166"/>
  </conditionalFormatting>
  <conditionalFormatting sqref="A292">
    <cfRule type="duplicateValues" dxfId="164" priority="164"/>
    <cfRule type="duplicateValues" dxfId="163" priority="165"/>
  </conditionalFormatting>
  <conditionalFormatting sqref="A292">
    <cfRule type="duplicateValues" dxfId="162" priority="163"/>
  </conditionalFormatting>
  <conditionalFormatting sqref="A248">
    <cfRule type="duplicateValues" dxfId="161" priority="161"/>
    <cfRule type="duplicateValues" dxfId="160" priority="162"/>
  </conditionalFormatting>
  <conditionalFormatting sqref="A248">
    <cfRule type="duplicateValues" dxfId="159" priority="160"/>
  </conditionalFormatting>
  <conditionalFormatting sqref="A267:A268">
    <cfRule type="duplicateValues" dxfId="158" priority="158"/>
    <cfRule type="duplicateValues" dxfId="157" priority="159"/>
  </conditionalFormatting>
  <conditionalFormatting sqref="A267:A268">
    <cfRule type="duplicateValues" dxfId="156" priority="157"/>
  </conditionalFormatting>
  <conditionalFormatting sqref="A331:A335">
    <cfRule type="duplicateValues" dxfId="155" priority="155"/>
    <cfRule type="duplicateValues" dxfId="154" priority="156"/>
  </conditionalFormatting>
  <conditionalFormatting sqref="A331:A335">
    <cfRule type="duplicateValues" dxfId="153" priority="154"/>
  </conditionalFormatting>
  <conditionalFormatting sqref="A336:A341">
    <cfRule type="duplicateValues" dxfId="152" priority="152"/>
    <cfRule type="duplicateValues" dxfId="151" priority="153"/>
  </conditionalFormatting>
  <conditionalFormatting sqref="A336:A341">
    <cfRule type="duplicateValues" dxfId="150" priority="151"/>
  </conditionalFormatting>
  <conditionalFormatting sqref="A342">
    <cfRule type="duplicateValues" dxfId="149" priority="149"/>
    <cfRule type="duplicateValues" dxfId="148" priority="150"/>
  </conditionalFormatting>
  <conditionalFormatting sqref="A342">
    <cfRule type="duplicateValues" dxfId="147" priority="148"/>
  </conditionalFormatting>
  <conditionalFormatting sqref="A359:A361">
    <cfRule type="duplicateValues" dxfId="146" priority="146"/>
    <cfRule type="duplicateValues" dxfId="145" priority="147"/>
  </conditionalFormatting>
  <conditionalFormatting sqref="A359:A361">
    <cfRule type="duplicateValues" dxfId="144" priority="145"/>
  </conditionalFormatting>
  <conditionalFormatting sqref="A362:A369">
    <cfRule type="duplicateValues" dxfId="143" priority="143"/>
    <cfRule type="duplicateValues" dxfId="142" priority="144"/>
  </conditionalFormatting>
  <conditionalFormatting sqref="A362:A369">
    <cfRule type="duplicateValues" dxfId="141" priority="142"/>
  </conditionalFormatting>
  <conditionalFormatting sqref="A374:A376">
    <cfRule type="duplicateValues" dxfId="140" priority="140"/>
    <cfRule type="duplicateValues" dxfId="139" priority="141"/>
  </conditionalFormatting>
  <conditionalFormatting sqref="A374:A376">
    <cfRule type="duplicateValues" dxfId="138" priority="139"/>
  </conditionalFormatting>
  <conditionalFormatting sqref="A347:A348">
    <cfRule type="duplicateValues" dxfId="137" priority="137"/>
    <cfRule type="duplicateValues" dxfId="136" priority="138"/>
  </conditionalFormatting>
  <conditionalFormatting sqref="A347:A348">
    <cfRule type="duplicateValues" dxfId="135" priority="136"/>
  </conditionalFormatting>
  <conditionalFormatting sqref="A349:A353">
    <cfRule type="duplicateValues" dxfId="134" priority="134"/>
    <cfRule type="duplicateValues" dxfId="133" priority="135"/>
  </conditionalFormatting>
  <conditionalFormatting sqref="A349:A353">
    <cfRule type="duplicateValues" dxfId="132" priority="133"/>
  </conditionalFormatting>
  <conditionalFormatting sqref="A354:A355">
    <cfRule type="duplicateValues" dxfId="131" priority="131"/>
    <cfRule type="duplicateValues" dxfId="130" priority="132"/>
  </conditionalFormatting>
  <conditionalFormatting sqref="A354:A355">
    <cfRule type="duplicateValues" dxfId="129" priority="130"/>
  </conditionalFormatting>
  <conditionalFormatting sqref="A370:A373">
    <cfRule type="duplicateValues" dxfId="128" priority="128"/>
    <cfRule type="duplicateValues" dxfId="127" priority="129"/>
  </conditionalFormatting>
  <conditionalFormatting sqref="A370:A373">
    <cfRule type="duplicateValues" dxfId="126" priority="127"/>
  </conditionalFormatting>
  <conditionalFormatting sqref="A397">
    <cfRule type="duplicateValues" dxfId="125" priority="125"/>
    <cfRule type="duplicateValues" dxfId="124" priority="126"/>
  </conditionalFormatting>
  <conditionalFormatting sqref="A397">
    <cfRule type="duplicateValues" dxfId="123" priority="124"/>
  </conditionalFormatting>
  <conditionalFormatting sqref="A126">
    <cfRule type="duplicateValues" dxfId="122" priority="122"/>
    <cfRule type="duplicateValues" dxfId="121" priority="123"/>
  </conditionalFormatting>
  <conditionalFormatting sqref="A126">
    <cfRule type="duplicateValues" dxfId="120" priority="121"/>
  </conditionalFormatting>
  <conditionalFormatting sqref="A124">
    <cfRule type="duplicateValues" dxfId="119" priority="119"/>
    <cfRule type="duplicateValues" dxfId="118" priority="120"/>
  </conditionalFormatting>
  <conditionalFormatting sqref="A124">
    <cfRule type="duplicateValues" dxfId="117" priority="118"/>
  </conditionalFormatting>
  <conditionalFormatting sqref="A125">
    <cfRule type="duplicateValues" dxfId="116" priority="116"/>
    <cfRule type="duplicateValues" dxfId="115" priority="117"/>
  </conditionalFormatting>
  <conditionalFormatting sqref="A125">
    <cfRule type="duplicateValues" dxfId="114" priority="115"/>
  </conditionalFormatting>
  <conditionalFormatting sqref="A380">
    <cfRule type="duplicateValues" dxfId="113" priority="113"/>
    <cfRule type="duplicateValues" dxfId="112" priority="114"/>
  </conditionalFormatting>
  <conditionalFormatting sqref="A380">
    <cfRule type="duplicateValues" dxfId="111" priority="112"/>
  </conditionalFormatting>
  <conditionalFormatting sqref="A407:A413">
    <cfRule type="duplicateValues" dxfId="110" priority="110"/>
    <cfRule type="duplicateValues" dxfId="109" priority="111"/>
  </conditionalFormatting>
  <conditionalFormatting sqref="A407:A413">
    <cfRule type="duplicateValues" dxfId="108" priority="109"/>
  </conditionalFormatting>
  <conditionalFormatting sqref="A399:A406">
    <cfRule type="duplicateValues" dxfId="107" priority="107"/>
    <cfRule type="duplicateValues" dxfId="106" priority="108"/>
  </conditionalFormatting>
  <conditionalFormatting sqref="A399:A406">
    <cfRule type="duplicateValues" dxfId="105" priority="106"/>
  </conditionalFormatting>
  <conditionalFormatting sqref="A278:A285">
    <cfRule type="duplicateValues" dxfId="104" priority="104"/>
    <cfRule type="duplicateValues" dxfId="103" priority="105"/>
  </conditionalFormatting>
  <conditionalFormatting sqref="A278:A285">
    <cfRule type="duplicateValues" dxfId="102" priority="103"/>
  </conditionalFormatting>
  <conditionalFormatting sqref="A270:A277">
    <cfRule type="duplicateValues" dxfId="101" priority="101"/>
    <cfRule type="duplicateValues" dxfId="100" priority="102"/>
  </conditionalFormatting>
  <conditionalFormatting sqref="A270:A277">
    <cfRule type="duplicateValues" dxfId="99" priority="100"/>
  </conditionalFormatting>
  <conditionalFormatting sqref="A414:A427">
    <cfRule type="duplicateValues" dxfId="98" priority="98"/>
    <cfRule type="duplicateValues" dxfId="97" priority="99"/>
  </conditionalFormatting>
  <conditionalFormatting sqref="A414:A427">
    <cfRule type="duplicateValues" dxfId="96" priority="97"/>
  </conditionalFormatting>
  <conditionalFormatting sqref="A449:A451">
    <cfRule type="duplicateValues" dxfId="95" priority="95"/>
    <cfRule type="duplicateValues" dxfId="94" priority="96"/>
  </conditionalFormatting>
  <conditionalFormatting sqref="A449:A451">
    <cfRule type="duplicateValues" dxfId="93" priority="94"/>
  </conditionalFormatting>
  <conditionalFormatting sqref="A452">
    <cfRule type="duplicateValues" dxfId="92" priority="92"/>
    <cfRule type="duplicateValues" dxfId="91" priority="93"/>
  </conditionalFormatting>
  <conditionalFormatting sqref="A452">
    <cfRule type="duplicateValues" dxfId="90" priority="91"/>
  </conditionalFormatting>
  <conditionalFormatting sqref="A428:A448">
    <cfRule type="duplicateValues" dxfId="89" priority="89"/>
    <cfRule type="duplicateValues" dxfId="88" priority="90"/>
  </conditionalFormatting>
  <conditionalFormatting sqref="A428:A448">
    <cfRule type="duplicateValues" dxfId="87" priority="88"/>
  </conditionalFormatting>
  <conditionalFormatting sqref="A459:A463">
    <cfRule type="duplicateValues" dxfId="86" priority="86"/>
    <cfRule type="duplicateValues" dxfId="85" priority="87"/>
  </conditionalFormatting>
  <conditionalFormatting sqref="A459:A463">
    <cfRule type="duplicateValues" dxfId="84" priority="85"/>
  </conditionalFormatting>
  <conditionalFormatting sqref="A464:A466">
    <cfRule type="duplicateValues" dxfId="83" priority="83"/>
    <cfRule type="duplicateValues" dxfId="82" priority="84"/>
  </conditionalFormatting>
  <conditionalFormatting sqref="A464:A466">
    <cfRule type="duplicateValues" dxfId="81" priority="82"/>
  </conditionalFormatting>
  <conditionalFormatting sqref="A468">
    <cfRule type="duplicateValues" dxfId="80" priority="80"/>
    <cfRule type="duplicateValues" dxfId="79" priority="81"/>
  </conditionalFormatting>
  <conditionalFormatting sqref="A468">
    <cfRule type="duplicateValues" dxfId="78" priority="79"/>
  </conditionalFormatting>
  <conditionalFormatting sqref="A491">
    <cfRule type="duplicateValues" dxfId="77" priority="77"/>
    <cfRule type="duplicateValues" dxfId="76" priority="78"/>
  </conditionalFormatting>
  <conditionalFormatting sqref="A491">
    <cfRule type="duplicateValues" dxfId="75" priority="76"/>
  </conditionalFormatting>
  <conditionalFormatting sqref="A492">
    <cfRule type="duplicateValues" dxfId="74" priority="74"/>
    <cfRule type="duplicateValues" dxfId="73" priority="75"/>
  </conditionalFormatting>
  <conditionalFormatting sqref="A492">
    <cfRule type="duplicateValues" dxfId="72" priority="73"/>
  </conditionalFormatting>
  <conditionalFormatting sqref="A101">
    <cfRule type="duplicateValues" dxfId="71" priority="71"/>
    <cfRule type="duplicateValues" dxfId="70" priority="72"/>
  </conditionalFormatting>
  <conditionalFormatting sqref="A101">
    <cfRule type="duplicateValues" dxfId="69" priority="70"/>
  </conditionalFormatting>
  <conditionalFormatting sqref="A102">
    <cfRule type="duplicateValues" dxfId="68" priority="68"/>
    <cfRule type="duplicateValues" dxfId="67" priority="69"/>
  </conditionalFormatting>
  <conditionalFormatting sqref="A102">
    <cfRule type="duplicateValues" dxfId="66" priority="67"/>
  </conditionalFormatting>
  <conditionalFormatting sqref="A103:A104">
    <cfRule type="duplicateValues" dxfId="65" priority="65"/>
    <cfRule type="duplicateValues" dxfId="64" priority="66"/>
  </conditionalFormatting>
  <conditionalFormatting sqref="A103:A104">
    <cfRule type="duplicateValues" dxfId="63" priority="64"/>
  </conditionalFormatting>
  <conditionalFormatting sqref="A105:A106">
    <cfRule type="duplicateValues" dxfId="62" priority="62"/>
    <cfRule type="duplicateValues" dxfId="61" priority="63"/>
  </conditionalFormatting>
  <conditionalFormatting sqref="A105:A106">
    <cfRule type="duplicateValues" dxfId="60" priority="61"/>
  </conditionalFormatting>
  <conditionalFormatting sqref="A107:A108">
    <cfRule type="duplicateValues" dxfId="59" priority="59"/>
    <cfRule type="duplicateValues" dxfId="58" priority="60"/>
  </conditionalFormatting>
  <conditionalFormatting sqref="A107:A108">
    <cfRule type="duplicateValues" dxfId="57" priority="58"/>
  </conditionalFormatting>
  <conditionalFormatting sqref="A109:A110">
    <cfRule type="duplicateValues" dxfId="56" priority="56"/>
    <cfRule type="duplicateValues" dxfId="55" priority="57"/>
  </conditionalFormatting>
  <conditionalFormatting sqref="A109:A110">
    <cfRule type="duplicateValues" dxfId="54" priority="55"/>
  </conditionalFormatting>
  <conditionalFormatting sqref="A99:A100">
    <cfRule type="duplicateValues" dxfId="53" priority="53"/>
    <cfRule type="duplicateValues" dxfId="52" priority="54"/>
  </conditionalFormatting>
  <conditionalFormatting sqref="A99:A100">
    <cfRule type="duplicateValues" dxfId="51" priority="52"/>
  </conditionalFormatting>
  <conditionalFormatting sqref="A212">
    <cfRule type="duplicateValues" dxfId="50" priority="50"/>
    <cfRule type="duplicateValues" dxfId="49" priority="51"/>
  </conditionalFormatting>
  <conditionalFormatting sqref="A212">
    <cfRule type="duplicateValues" dxfId="48" priority="49"/>
  </conditionalFormatting>
  <conditionalFormatting sqref="A207">
    <cfRule type="duplicateValues" dxfId="47" priority="47"/>
    <cfRule type="duplicateValues" dxfId="46" priority="48"/>
  </conditionalFormatting>
  <conditionalFormatting sqref="A207">
    <cfRule type="duplicateValues" dxfId="45" priority="46"/>
  </conditionalFormatting>
  <conditionalFormatting sqref="A208">
    <cfRule type="duplicateValues" dxfId="44" priority="44"/>
    <cfRule type="duplicateValues" dxfId="43" priority="45"/>
  </conditionalFormatting>
  <conditionalFormatting sqref="A208">
    <cfRule type="duplicateValues" dxfId="42" priority="43"/>
  </conditionalFormatting>
  <conditionalFormatting sqref="A209">
    <cfRule type="duplicateValues" dxfId="41" priority="41"/>
    <cfRule type="duplicateValues" dxfId="40" priority="42"/>
  </conditionalFormatting>
  <conditionalFormatting sqref="A209">
    <cfRule type="duplicateValues" dxfId="39" priority="40"/>
  </conditionalFormatting>
  <conditionalFormatting sqref="A210">
    <cfRule type="duplicateValues" dxfId="38" priority="38"/>
    <cfRule type="duplicateValues" dxfId="37" priority="39"/>
  </conditionalFormatting>
  <conditionalFormatting sqref="A210">
    <cfRule type="duplicateValues" dxfId="36" priority="37"/>
  </conditionalFormatting>
  <conditionalFormatting sqref="A211">
    <cfRule type="duplicateValues" dxfId="35" priority="35"/>
    <cfRule type="duplicateValues" dxfId="34" priority="36"/>
  </conditionalFormatting>
  <conditionalFormatting sqref="A211">
    <cfRule type="duplicateValues" dxfId="33" priority="34"/>
  </conditionalFormatting>
  <conditionalFormatting sqref="A251">
    <cfRule type="duplicateValues" dxfId="32" priority="32"/>
    <cfRule type="duplicateValues" dxfId="31" priority="33"/>
  </conditionalFormatting>
  <conditionalFormatting sqref="A251">
    <cfRule type="duplicateValues" dxfId="30" priority="31"/>
  </conditionalFormatting>
  <conditionalFormatting sqref="A250">
    <cfRule type="duplicateValues" dxfId="29" priority="29"/>
    <cfRule type="duplicateValues" dxfId="28" priority="30"/>
  </conditionalFormatting>
  <conditionalFormatting sqref="A250">
    <cfRule type="duplicateValues" dxfId="27" priority="28"/>
  </conditionalFormatting>
  <conditionalFormatting sqref="A252">
    <cfRule type="duplicateValues" dxfId="26" priority="26"/>
    <cfRule type="duplicateValues" dxfId="25" priority="27"/>
  </conditionalFormatting>
  <conditionalFormatting sqref="A252">
    <cfRule type="duplicateValues" dxfId="24" priority="25"/>
  </conditionalFormatting>
  <conditionalFormatting sqref="A253">
    <cfRule type="duplicateValues" dxfId="23" priority="23"/>
    <cfRule type="duplicateValues" dxfId="22" priority="24"/>
  </conditionalFormatting>
  <conditionalFormatting sqref="A253">
    <cfRule type="duplicateValues" dxfId="21" priority="22"/>
  </conditionalFormatting>
  <conditionalFormatting sqref="A254">
    <cfRule type="duplicateValues" dxfId="20" priority="20"/>
    <cfRule type="duplicateValues" dxfId="19" priority="21"/>
  </conditionalFormatting>
  <conditionalFormatting sqref="A254">
    <cfRule type="duplicateValues" dxfId="18" priority="19"/>
  </conditionalFormatting>
  <conditionalFormatting sqref="A255">
    <cfRule type="duplicateValues" dxfId="17" priority="17"/>
    <cfRule type="duplicateValues" dxfId="16" priority="18"/>
  </conditionalFormatting>
  <conditionalFormatting sqref="A255">
    <cfRule type="duplicateValues" dxfId="15" priority="16"/>
  </conditionalFormatting>
  <conditionalFormatting sqref="A257">
    <cfRule type="duplicateValues" dxfId="14" priority="14"/>
    <cfRule type="duplicateValues" dxfId="13" priority="15"/>
  </conditionalFormatting>
  <conditionalFormatting sqref="A257">
    <cfRule type="duplicateValues" dxfId="12" priority="13"/>
  </conditionalFormatting>
  <conditionalFormatting sqref="A258">
    <cfRule type="duplicateValues" dxfId="11" priority="11"/>
    <cfRule type="duplicateValues" dxfId="10" priority="12"/>
  </conditionalFormatting>
  <conditionalFormatting sqref="A258">
    <cfRule type="duplicateValues" dxfId="9" priority="10"/>
  </conditionalFormatting>
  <conditionalFormatting sqref="A256">
    <cfRule type="duplicateValues" dxfId="8" priority="8"/>
    <cfRule type="duplicateValues" dxfId="7" priority="9"/>
  </conditionalFormatting>
  <conditionalFormatting sqref="A256">
    <cfRule type="duplicateValues" dxfId="6" priority="7"/>
  </conditionalFormatting>
  <conditionalFormatting sqref="A300:A305">
    <cfRule type="duplicateValues" dxfId="5" priority="5"/>
    <cfRule type="duplicateValues" dxfId="4" priority="6"/>
  </conditionalFormatting>
  <conditionalFormatting sqref="A300:A305">
    <cfRule type="duplicateValues" dxfId="3" priority="4"/>
  </conditionalFormatting>
  <conditionalFormatting sqref="A312:A317">
    <cfRule type="duplicateValues" dxfId="2" priority="2"/>
    <cfRule type="duplicateValues" dxfId="1" priority="3"/>
  </conditionalFormatting>
  <conditionalFormatting sqref="A312:A317">
    <cfRule type="duplicateValues" dxfId="0" priority="1"/>
  </conditionalFormatting>
  <hyperlinks>
    <hyperlink ref="B6" r:id="rId1" display="http://www.statuspro.in.ua/"/>
    <hyperlink ref="B5" r:id="rId2" display="mailto:info@nl.com.ua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">
    <tabColor theme="9" tint="-0.499984740745262"/>
    <outlinePr summaryBelow="0"/>
  </sheetPr>
  <dimension ref="A1:D559"/>
  <sheetViews>
    <sheetView workbookViewId="0"/>
  </sheetViews>
  <sheetFormatPr defaultColWidth="8.7109375" defaultRowHeight="12.75" outlineLevelRow="1"/>
  <cols>
    <col min="1" max="1" width="18.7109375" customWidth="1"/>
    <col min="2" max="2" width="71.85546875" customWidth="1"/>
    <col min="3" max="4" width="12.140625" style="240" customWidth="1"/>
    <col min="6" max="6" width="24.5703125" customWidth="1"/>
  </cols>
  <sheetData>
    <row r="1" spans="1:4" s="19" customFormat="1" ht="12" customHeight="1">
      <c r="A1" s="212" t="s">
        <v>4</v>
      </c>
      <c r="B1" s="213"/>
      <c r="C1" s="214"/>
      <c r="D1" s="214"/>
    </row>
    <row r="2" spans="1:4" s="19" customFormat="1" ht="12" customHeight="1">
      <c r="A2" s="215"/>
      <c r="B2" s="139" t="s">
        <v>5</v>
      </c>
      <c r="C2" s="216" t="b">
        <v>1</v>
      </c>
      <c r="D2" s="217" t="b">
        <v>1</v>
      </c>
    </row>
    <row r="3" spans="1:4" s="19" customFormat="1" ht="12" customHeight="1">
      <c r="A3" s="215"/>
      <c r="B3" s="139" t="s">
        <v>6</v>
      </c>
      <c r="C3" s="216"/>
      <c r="D3" s="217"/>
    </row>
    <row r="4" spans="1:4" s="19" customFormat="1" ht="12" customHeight="1">
      <c r="A4" s="215"/>
      <c r="B4" s="139" t="s">
        <v>998</v>
      </c>
      <c r="C4" s="218" t="s">
        <v>9</v>
      </c>
      <c r="D4" s="219"/>
    </row>
    <row r="5" spans="1:4" s="19" customFormat="1" ht="12" customHeight="1">
      <c r="A5" s="215"/>
      <c r="B5" s="29" t="s">
        <v>8</v>
      </c>
      <c r="C5" s="220">
        <v>0.2</v>
      </c>
      <c r="D5" s="221"/>
    </row>
    <row r="6" spans="1:4" s="19" customFormat="1" ht="12" customHeight="1">
      <c r="A6" s="215"/>
      <c r="B6" s="32" t="s">
        <v>10</v>
      </c>
      <c r="C6" s="222" t="s">
        <v>2241</v>
      </c>
      <c r="D6" s="222"/>
    </row>
    <row r="7" spans="1:4" s="19" customFormat="1" ht="12" customHeight="1">
      <c r="A7" s="223" t="s">
        <v>11</v>
      </c>
      <c r="B7" s="224"/>
      <c r="C7" s="225"/>
      <c r="D7" s="225"/>
    </row>
    <row r="8" spans="1:4" s="19" customFormat="1" ht="15.75" customHeight="1">
      <c r="A8" s="156" t="s">
        <v>12</v>
      </c>
      <c r="B8" s="156" t="s">
        <v>13</v>
      </c>
      <c r="C8" s="226" t="s">
        <v>14</v>
      </c>
      <c r="D8" s="226" t="s">
        <v>15</v>
      </c>
    </row>
    <row r="9" spans="1:4" s="19" customFormat="1" ht="65.099999999999994" customHeight="1" collapsed="1">
      <c r="A9" s="46" t="s">
        <v>2242</v>
      </c>
      <c r="B9" s="47"/>
      <c r="C9" s="47"/>
      <c r="D9" s="48"/>
    </row>
    <row r="10" spans="1:4" hidden="1" outlineLevel="1">
      <c r="A10" s="227" t="s">
        <v>2243</v>
      </c>
      <c r="B10" s="122"/>
      <c r="C10" s="228"/>
      <c r="D10" s="228">
        <f t="shared" ref="D10:D15" si="0">C10*(1-$C$5)</f>
        <v>0</v>
      </c>
    </row>
    <row r="11" spans="1:4" hidden="1" outlineLevel="1">
      <c r="A11" s="227" t="s">
        <v>2244</v>
      </c>
      <c r="B11" s="122"/>
      <c r="C11" s="228"/>
      <c r="D11" s="228">
        <f t="shared" si="0"/>
        <v>0</v>
      </c>
    </row>
    <row r="12" spans="1:4" hidden="1" outlineLevel="1">
      <c r="A12" s="227" t="s">
        <v>2245</v>
      </c>
      <c r="B12" s="122"/>
      <c r="C12" s="228"/>
      <c r="D12" s="228">
        <f t="shared" si="0"/>
        <v>0</v>
      </c>
    </row>
    <row r="13" spans="1:4" hidden="1" outlineLevel="1">
      <c r="A13" s="227" t="s">
        <v>2246</v>
      </c>
      <c r="B13" s="122"/>
      <c r="C13" s="228"/>
      <c r="D13" s="228">
        <f t="shared" si="0"/>
        <v>0</v>
      </c>
    </row>
    <row r="14" spans="1:4" hidden="1" outlineLevel="1">
      <c r="A14" s="227" t="s">
        <v>2247</v>
      </c>
      <c r="B14" s="122"/>
      <c r="C14" s="228"/>
      <c r="D14" s="228">
        <f t="shared" si="0"/>
        <v>0</v>
      </c>
    </row>
    <row r="15" spans="1:4" hidden="1" outlineLevel="1">
      <c r="A15" s="227" t="s">
        <v>2248</v>
      </c>
      <c r="B15" s="122"/>
      <c r="C15" s="228"/>
      <c r="D15" s="228">
        <f t="shared" si="0"/>
        <v>0</v>
      </c>
    </row>
    <row r="16" spans="1:4" ht="65.099999999999994" customHeight="1" collapsed="1">
      <c r="A16" s="87" t="s">
        <v>2249</v>
      </c>
      <c r="B16" s="88"/>
      <c r="C16" s="88"/>
      <c r="D16" s="88"/>
    </row>
    <row r="17" spans="1:4" hidden="1" outlineLevel="1">
      <c r="A17" s="229" t="s">
        <v>2250</v>
      </c>
      <c r="B17" s="112"/>
      <c r="C17" s="230"/>
      <c r="D17" s="231">
        <f t="shared" ref="D17:D23" si="1">C17*(1-$C$5)</f>
        <v>0</v>
      </c>
    </row>
    <row r="18" spans="1:4" hidden="1" outlineLevel="1">
      <c r="A18" s="232" t="s">
        <v>2251</v>
      </c>
      <c r="B18" s="92"/>
      <c r="C18" s="231"/>
      <c r="D18" s="231">
        <f t="shared" si="1"/>
        <v>0</v>
      </c>
    </row>
    <row r="19" spans="1:4" hidden="1" outlineLevel="1">
      <c r="A19" s="233" t="s">
        <v>2252</v>
      </c>
      <c r="B19" s="92"/>
      <c r="C19" s="231"/>
      <c r="D19" s="231">
        <f t="shared" si="1"/>
        <v>0</v>
      </c>
    </row>
    <row r="20" spans="1:4" hidden="1" outlineLevel="1">
      <c r="A20" s="233" t="s">
        <v>2253</v>
      </c>
      <c r="B20" s="92"/>
      <c r="C20" s="231"/>
      <c r="D20" s="231">
        <f t="shared" si="1"/>
        <v>0</v>
      </c>
    </row>
    <row r="21" spans="1:4" hidden="1" outlineLevel="1">
      <c r="A21" s="232" t="s">
        <v>2253</v>
      </c>
      <c r="B21" s="92"/>
      <c r="C21" s="231"/>
      <c r="D21" s="231">
        <f t="shared" si="1"/>
        <v>0</v>
      </c>
    </row>
    <row r="22" spans="1:4" hidden="1" outlineLevel="1">
      <c r="A22" s="233" t="s">
        <v>2254</v>
      </c>
      <c r="B22" s="92"/>
      <c r="C22" s="231"/>
      <c r="D22" s="231">
        <f t="shared" si="1"/>
        <v>0</v>
      </c>
    </row>
    <row r="23" spans="1:4" hidden="1" outlineLevel="1">
      <c r="A23" s="233" t="s">
        <v>2254</v>
      </c>
      <c r="B23" s="92"/>
      <c r="C23" s="231"/>
      <c r="D23" s="231">
        <f t="shared" si="1"/>
        <v>0</v>
      </c>
    </row>
    <row r="24" spans="1:4" ht="65.099999999999994" customHeight="1" collapsed="1">
      <c r="A24" s="87" t="s">
        <v>2255</v>
      </c>
      <c r="B24" s="88"/>
      <c r="C24" s="88"/>
      <c r="D24" s="88"/>
    </row>
    <row r="25" spans="1:4" hidden="1" outlineLevel="1">
      <c r="A25" s="229" t="s">
        <v>2256</v>
      </c>
      <c r="B25" s="112"/>
      <c r="C25" s="230"/>
      <c r="D25" s="231">
        <f t="shared" ref="D25:D27" si="2">C25*(1-$C$5)</f>
        <v>0</v>
      </c>
    </row>
    <row r="26" spans="1:4" hidden="1" outlineLevel="1">
      <c r="A26" s="233" t="s">
        <v>2257</v>
      </c>
      <c r="B26" s="92"/>
      <c r="C26" s="231"/>
      <c r="D26" s="231">
        <f t="shared" si="2"/>
        <v>0</v>
      </c>
    </row>
    <row r="27" spans="1:4" hidden="1" outlineLevel="1">
      <c r="A27" s="233" t="s">
        <v>2258</v>
      </c>
      <c r="B27" s="92"/>
      <c r="C27" s="231"/>
      <c r="D27" s="231">
        <f t="shared" si="2"/>
        <v>0</v>
      </c>
    </row>
    <row r="28" spans="1:4" ht="65.099999999999994" customHeight="1" collapsed="1">
      <c r="A28" s="87" t="s">
        <v>2259</v>
      </c>
      <c r="B28" s="88"/>
      <c r="C28" s="88"/>
      <c r="D28" s="88"/>
    </row>
    <row r="29" spans="1:4" hidden="1" outlineLevel="1">
      <c r="A29" s="234" t="s">
        <v>2260</v>
      </c>
      <c r="B29" s="92"/>
      <c r="C29" s="231"/>
      <c r="D29" s="231">
        <f t="shared" ref="D29:D30" si="3">C29*(1-$C$5)</f>
        <v>0</v>
      </c>
    </row>
    <row r="30" spans="1:4" hidden="1" outlineLevel="1">
      <c r="A30" s="233" t="s">
        <v>2261</v>
      </c>
      <c r="B30" s="92"/>
      <c r="C30" s="231"/>
      <c r="D30" s="231">
        <f t="shared" si="3"/>
        <v>0</v>
      </c>
    </row>
    <row r="31" spans="1:4" ht="65.099999999999994" customHeight="1" collapsed="1">
      <c r="A31" s="87" t="s">
        <v>2262</v>
      </c>
      <c r="B31" s="88"/>
      <c r="C31" s="88"/>
      <c r="D31" s="88"/>
    </row>
    <row r="32" spans="1:4" hidden="1" outlineLevel="1">
      <c r="A32" s="233" t="s">
        <v>2263</v>
      </c>
      <c r="B32" s="92"/>
      <c r="C32" s="231"/>
      <c r="D32" s="231">
        <f t="shared" ref="D32:D35" si="4">C32*(1-$C$5)</f>
        <v>0</v>
      </c>
    </row>
    <row r="33" spans="1:4" hidden="1" outlineLevel="1">
      <c r="A33" s="233" t="s">
        <v>2264</v>
      </c>
      <c r="B33" s="92"/>
      <c r="C33" s="231"/>
      <c r="D33" s="231">
        <f t="shared" si="4"/>
        <v>0</v>
      </c>
    </row>
    <row r="34" spans="1:4" hidden="1" outlineLevel="1">
      <c r="A34" s="233" t="s">
        <v>2265</v>
      </c>
      <c r="B34" s="92"/>
      <c r="C34" s="231"/>
      <c r="D34" s="231">
        <f t="shared" si="4"/>
        <v>0</v>
      </c>
    </row>
    <row r="35" spans="1:4" hidden="1" outlineLevel="1">
      <c r="A35" s="233" t="s">
        <v>2266</v>
      </c>
      <c r="B35" s="92"/>
      <c r="C35" s="231"/>
      <c r="D35" s="231">
        <f t="shared" si="4"/>
        <v>0</v>
      </c>
    </row>
    <row r="36" spans="1:4" ht="65.099999999999994" customHeight="1" collapsed="1">
      <c r="A36" s="87" t="s">
        <v>2267</v>
      </c>
      <c r="B36" s="88"/>
      <c r="C36" s="88"/>
      <c r="D36" s="88"/>
    </row>
    <row r="37" spans="1:4" hidden="1" outlineLevel="1">
      <c r="A37" s="234" t="s">
        <v>2268</v>
      </c>
      <c r="B37" s="92"/>
      <c r="C37" s="231"/>
      <c r="D37" s="235">
        <f t="shared" ref="D37:D73" si="5">C37*(1-$C$5)</f>
        <v>0</v>
      </c>
    </row>
    <row r="38" spans="1:4" ht="12.75" hidden="1" customHeight="1" outlineLevel="1">
      <c r="A38" s="234" t="s">
        <v>2269</v>
      </c>
      <c r="B38" s="92"/>
      <c r="C38" s="231"/>
      <c r="D38" s="235">
        <f t="shared" si="5"/>
        <v>0</v>
      </c>
    </row>
    <row r="39" spans="1:4" ht="12.75" hidden="1" customHeight="1" outlineLevel="1">
      <c r="A39" s="234" t="s">
        <v>2270</v>
      </c>
      <c r="B39" s="92"/>
      <c r="C39" s="231"/>
      <c r="D39" s="235">
        <f t="shared" si="5"/>
        <v>0</v>
      </c>
    </row>
    <row r="40" spans="1:4" ht="12.75" hidden="1" customHeight="1" outlineLevel="1">
      <c r="A40" s="234" t="s">
        <v>2271</v>
      </c>
      <c r="B40" s="92"/>
      <c r="C40" s="231"/>
      <c r="D40" s="235">
        <f t="shared" si="5"/>
        <v>0</v>
      </c>
    </row>
    <row r="41" spans="1:4" ht="12.75" hidden="1" customHeight="1" outlineLevel="1">
      <c r="A41" s="92" t="s">
        <v>2272</v>
      </c>
      <c r="B41" s="122"/>
      <c r="C41" s="228"/>
      <c r="D41" s="228">
        <f t="shared" si="5"/>
        <v>0</v>
      </c>
    </row>
    <row r="42" spans="1:4" ht="12.75" hidden="1" customHeight="1" outlineLevel="1">
      <c r="A42" s="92" t="s">
        <v>2273</v>
      </c>
      <c r="B42" s="122"/>
      <c r="C42" s="228"/>
      <c r="D42" s="228">
        <f t="shared" si="5"/>
        <v>0</v>
      </c>
    </row>
    <row r="43" spans="1:4" ht="12.75" hidden="1" customHeight="1" outlineLevel="1">
      <c r="A43" s="92" t="s">
        <v>2274</v>
      </c>
      <c r="B43" s="122"/>
      <c r="C43" s="228"/>
      <c r="D43" s="228">
        <f t="shared" si="5"/>
        <v>0</v>
      </c>
    </row>
    <row r="44" spans="1:4" ht="12.75" hidden="1" customHeight="1" outlineLevel="1">
      <c r="A44" s="92" t="s">
        <v>2275</v>
      </c>
      <c r="B44" s="92"/>
      <c r="C44" s="231"/>
      <c r="D44" s="231">
        <f t="shared" si="5"/>
        <v>0</v>
      </c>
    </row>
    <row r="45" spans="1:4" ht="12.75" hidden="1" customHeight="1" outlineLevel="1">
      <c r="A45" s="92" t="s">
        <v>2276</v>
      </c>
      <c r="B45" s="92"/>
      <c r="C45" s="231"/>
      <c r="D45" s="231">
        <f t="shared" si="5"/>
        <v>0</v>
      </c>
    </row>
    <row r="46" spans="1:4" ht="12.75" hidden="1" customHeight="1" outlineLevel="1">
      <c r="A46" s="92" t="s">
        <v>2277</v>
      </c>
      <c r="B46" s="92"/>
      <c r="C46" s="231"/>
      <c r="D46" s="231">
        <f t="shared" si="5"/>
        <v>0</v>
      </c>
    </row>
    <row r="47" spans="1:4" ht="12.75" hidden="1" customHeight="1" outlineLevel="1">
      <c r="A47" s="92" t="s">
        <v>2278</v>
      </c>
      <c r="B47" s="92"/>
      <c r="C47" s="231"/>
      <c r="D47" s="231">
        <f t="shared" si="5"/>
        <v>0</v>
      </c>
    </row>
    <row r="48" spans="1:4" ht="12.75" hidden="1" customHeight="1" outlineLevel="1">
      <c r="A48" s="92" t="s">
        <v>2279</v>
      </c>
      <c r="B48" s="92"/>
      <c r="C48" s="231"/>
      <c r="D48" s="231">
        <f t="shared" si="5"/>
        <v>0</v>
      </c>
    </row>
    <row r="49" spans="1:4" ht="12.75" hidden="1" customHeight="1" outlineLevel="1">
      <c r="A49" s="92" t="s">
        <v>2280</v>
      </c>
      <c r="B49" s="92"/>
      <c r="C49" s="231"/>
      <c r="D49" s="231">
        <f t="shared" si="5"/>
        <v>0</v>
      </c>
    </row>
    <row r="50" spans="1:4" ht="12.75" hidden="1" customHeight="1" outlineLevel="1">
      <c r="A50" s="92" t="s">
        <v>2281</v>
      </c>
      <c r="B50" s="92"/>
      <c r="C50" s="231"/>
      <c r="D50" s="231">
        <f t="shared" si="5"/>
        <v>0</v>
      </c>
    </row>
    <row r="51" spans="1:4" ht="12.75" hidden="1" customHeight="1" outlineLevel="1">
      <c r="A51" s="92" t="s">
        <v>2282</v>
      </c>
      <c r="B51" s="92"/>
      <c r="C51" s="231"/>
      <c r="D51" s="231">
        <f t="shared" si="5"/>
        <v>0</v>
      </c>
    </row>
    <row r="52" spans="1:4" ht="12.75" hidden="1" customHeight="1" outlineLevel="1">
      <c r="A52" s="92" t="s">
        <v>2283</v>
      </c>
      <c r="B52" s="92"/>
      <c r="C52" s="231"/>
      <c r="D52" s="231">
        <f t="shared" si="5"/>
        <v>0</v>
      </c>
    </row>
    <row r="53" spans="1:4" ht="12.75" hidden="1" customHeight="1" outlineLevel="1">
      <c r="A53" s="92" t="s">
        <v>2284</v>
      </c>
      <c r="B53" s="92"/>
      <c r="C53" s="231"/>
      <c r="D53" s="231">
        <f t="shared" si="5"/>
        <v>0</v>
      </c>
    </row>
    <row r="54" spans="1:4" ht="12.75" hidden="1" customHeight="1" outlineLevel="1">
      <c r="A54" s="92" t="s">
        <v>2285</v>
      </c>
      <c r="B54" s="92"/>
      <c r="C54" s="231"/>
      <c r="D54" s="231">
        <f t="shared" si="5"/>
        <v>0</v>
      </c>
    </row>
    <row r="55" spans="1:4" ht="12.75" hidden="1" customHeight="1" outlineLevel="1">
      <c r="A55" s="92" t="s">
        <v>2286</v>
      </c>
      <c r="B55" s="92"/>
      <c r="C55" s="231"/>
      <c r="D55" s="231">
        <f t="shared" si="5"/>
        <v>0</v>
      </c>
    </row>
    <row r="56" spans="1:4" ht="12.75" hidden="1" customHeight="1" outlineLevel="1">
      <c r="A56" s="92" t="s">
        <v>2287</v>
      </c>
      <c r="B56" s="92"/>
      <c r="C56" s="231"/>
      <c r="D56" s="231">
        <f t="shared" si="5"/>
        <v>0</v>
      </c>
    </row>
    <row r="57" spans="1:4" ht="12.75" hidden="1" customHeight="1" outlineLevel="1">
      <c r="A57" s="92" t="s">
        <v>2288</v>
      </c>
      <c r="B57" s="92"/>
      <c r="C57" s="231"/>
      <c r="D57" s="231">
        <f t="shared" si="5"/>
        <v>0</v>
      </c>
    </row>
    <row r="58" spans="1:4" ht="12.75" hidden="1" customHeight="1" outlineLevel="1">
      <c r="A58" s="92" t="s">
        <v>2289</v>
      </c>
      <c r="B58" s="92"/>
      <c r="C58" s="231"/>
      <c r="D58" s="231">
        <f t="shared" si="5"/>
        <v>0</v>
      </c>
    </row>
    <row r="59" spans="1:4" ht="12.75" hidden="1" customHeight="1" outlineLevel="1">
      <c r="A59" s="92" t="s">
        <v>2290</v>
      </c>
      <c r="B59" s="92"/>
      <c r="C59" s="231"/>
      <c r="D59" s="231">
        <f t="shared" si="5"/>
        <v>0</v>
      </c>
    </row>
    <row r="60" spans="1:4" ht="12.75" hidden="1" customHeight="1" outlineLevel="1">
      <c r="A60" s="92" t="s">
        <v>2291</v>
      </c>
      <c r="B60" s="92"/>
      <c r="C60" s="231"/>
      <c r="D60" s="231">
        <f t="shared" si="5"/>
        <v>0</v>
      </c>
    </row>
    <row r="61" spans="1:4" ht="12.75" hidden="1" customHeight="1" outlineLevel="1">
      <c r="A61" s="92" t="s">
        <v>2292</v>
      </c>
      <c r="B61" s="92"/>
      <c r="C61" s="231"/>
      <c r="D61" s="231">
        <f t="shared" si="5"/>
        <v>0</v>
      </c>
    </row>
    <row r="62" spans="1:4" ht="12.75" hidden="1" customHeight="1" outlineLevel="1">
      <c r="A62" s="92" t="s">
        <v>2293</v>
      </c>
      <c r="B62" s="92"/>
      <c r="C62" s="231"/>
      <c r="D62" s="231">
        <f t="shared" si="5"/>
        <v>0</v>
      </c>
    </row>
    <row r="63" spans="1:4" ht="12.75" hidden="1" customHeight="1" outlineLevel="1">
      <c r="A63" s="92" t="s">
        <v>2294</v>
      </c>
      <c r="B63" s="92"/>
      <c r="C63" s="231"/>
      <c r="D63" s="231">
        <f t="shared" si="5"/>
        <v>0</v>
      </c>
    </row>
    <row r="64" spans="1:4" ht="12.75" hidden="1" customHeight="1" outlineLevel="1">
      <c r="A64" s="92" t="s">
        <v>2295</v>
      </c>
      <c r="B64" s="92"/>
      <c r="C64" s="231"/>
      <c r="D64" s="231">
        <f t="shared" si="5"/>
        <v>0</v>
      </c>
    </row>
    <row r="65" spans="1:4" ht="12.75" hidden="1" customHeight="1" outlineLevel="1">
      <c r="A65" s="92" t="s">
        <v>2296</v>
      </c>
      <c r="B65" s="92"/>
      <c r="C65" s="231"/>
      <c r="D65" s="231">
        <f t="shared" si="5"/>
        <v>0</v>
      </c>
    </row>
    <row r="66" spans="1:4" ht="12.75" hidden="1" customHeight="1" outlineLevel="1">
      <c r="A66" s="92" t="s">
        <v>2297</v>
      </c>
      <c r="B66" s="92"/>
      <c r="C66" s="231"/>
      <c r="D66" s="231">
        <f t="shared" si="5"/>
        <v>0</v>
      </c>
    </row>
    <row r="67" spans="1:4" ht="12.75" hidden="1" customHeight="1" outlineLevel="1">
      <c r="A67" s="92" t="s">
        <v>2298</v>
      </c>
      <c r="B67" s="92"/>
      <c r="C67" s="231"/>
      <c r="D67" s="231">
        <f t="shared" si="5"/>
        <v>0</v>
      </c>
    </row>
    <row r="68" spans="1:4" ht="12.75" hidden="1" customHeight="1" outlineLevel="1">
      <c r="A68" s="92" t="s">
        <v>2299</v>
      </c>
      <c r="B68" s="92"/>
      <c r="C68" s="231"/>
      <c r="D68" s="231">
        <f t="shared" si="5"/>
        <v>0</v>
      </c>
    </row>
    <row r="69" spans="1:4" ht="12.75" hidden="1" customHeight="1" outlineLevel="1">
      <c r="A69" s="92" t="s">
        <v>2300</v>
      </c>
      <c r="B69" s="92"/>
      <c r="C69" s="231"/>
      <c r="D69" s="231">
        <f t="shared" si="5"/>
        <v>0</v>
      </c>
    </row>
    <row r="70" spans="1:4" ht="12.75" hidden="1" customHeight="1" outlineLevel="1">
      <c r="A70" s="92" t="s">
        <v>2300</v>
      </c>
      <c r="B70" s="92"/>
      <c r="C70" s="231"/>
      <c r="D70" s="231">
        <f t="shared" si="5"/>
        <v>0</v>
      </c>
    </row>
    <row r="71" spans="1:4" ht="12.75" hidden="1" customHeight="1" outlineLevel="1">
      <c r="A71" s="92" t="s">
        <v>2301</v>
      </c>
      <c r="B71" s="92"/>
      <c r="C71" s="231"/>
      <c r="D71" s="231">
        <f t="shared" si="5"/>
        <v>0</v>
      </c>
    </row>
    <row r="72" spans="1:4" ht="12.75" hidden="1" customHeight="1" outlineLevel="1">
      <c r="A72" s="92" t="s">
        <v>2302</v>
      </c>
      <c r="B72" s="92"/>
      <c r="C72" s="231"/>
      <c r="D72" s="231">
        <f t="shared" si="5"/>
        <v>0</v>
      </c>
    </row>
    <row r="73" spans="1:4" ht="12.75" hidden="1" customHeight="1" outlineLevel="1">
      <c r="A73" s="92" t="s">
        <v>2303</v>
      </c>
      <c r="B73" s="92"/>
      <c r="C73" s="231"/>
      <c r="D73" s="231">
        <f t="shared" si="5"/>
        <v>0</v>
      </c>
    </row>
    <row r="74" spans="1:4" ht="65.099999999999994" customHeight="1" collapsed="1">
      <c r="A74" s="87" t="s">
        <v>2304</v>
      </c>
      <c r="B74" s="88"/>
      <c r="C74" s="88"/>
      <c r="D74" s="88"/>
    </row>
    <row r="75" spans="1:4" ht="12.75" hidden="1" customHeight="1" outlineLevel="1">
      <c r="A75" s="236" t="s">
        <v>2305</v>
      </c>
      <c r="B75" s="92"/>
      <c r="C75" s="231"/>
      <c r="D75" s="231">
        <f t="shared" ref="D75:D95" si="6">C75*(1-$C$5)</f>
        <v>0</v>
      </c>
    </row>
    <row r="76" spans="1:4" ht="12.75" hidden="1" customHeight="1" outlineLevel="1">
      <c r="A76" s="236" t="s">
        <v>2306</v>
      </c>
      <c r="B76" s="92"/>
      <c r="C76" s="231"/>
      <c r="D76" s="231">
        <f t="shared" si="6"/>
        <v>0</v>
      </c>
    </row>
    <row r="77" spans="1:4" ht="12.75" hidden="1" customHeight="1" outlineLevel="1">
      <c r="A77" s="236" t="s">
        <v>2307</v>
      </c>
      <c r="B77" s="92"/>
      <c r="C77" s="231"/>
      <c r="D77" s="231">
        <f t="shared" si="6"/>
        <v>0</v>
      </c>
    </row>
    <row r="78" spans="1:4" ht="12.75" hidden="1" customHeight="1" outlineLevel="1">
      <c r="A78" s="236" t="s">
        <v>2308</v>
      </c>
      <c r="B78" s="92"/>
      <c r="C78" s="231"/>
      <c r="D78" s="231">
        <f t="shared" si="6"/>
        <v>0</v>
      </c>
    </row>
    <row r="79" spans="1:4" ht="12.75" hidden="1" customHeight="1" outlineLevel="1">
      <c r="A79" s="236" t="s">
        <v>2309</v>
      </c>
      <c r="B79" s="92"/>
      <c r="C79" s="231"/>
      <c r="D79" s="231">
        <f t="shared" si="6"/>
        <v>0</v>
      </c>
    </row>
    <row r="80" spans="1:4" ht="12.75" hidden="1" customHeight="1" outlineLevel="1">
      <c r="A80" s="236" t="s">
        <v>2310</v>
      </c>
      <c r="B80" s="92"/>
      <c r="C80" s="231"/>
      <c r="D80" s="231">
        <f t="shared" si="6"/>
        <v>0</v>
      </c>
    </row>
    <row r="81" spans="1:4" ht="12.75" hidden="1" customHeight="1" outlineLevel="1">
      <c r="A81" s="236" t="s">
        <v>2311</v>
      </c>
      <c r="B81" s="92"/>
      <c r="C81" s="231"/>
      <c r="D81" s="231">
        <f t="shared" si="6"/>
        <v>0</v>
      </c>
    </row>
    <row r="82" spans="1:4" ht="12.75" hidden="1" customHeight="1" outlineLevel="1">
      <c r="A82" s="236" t="s">
        <v>2312</v>
      </c>
      <c r="B82" s="92"/>
      <c r="C82" s="231"/>
      <c r="D82" s="231">
        <f t="shared" si="6"/>
        <v>0</v>
      </c>
    </row>
    <row r="83" spans="1:4" ht="12.75" hidden="1" customHeight="1" outlineLevel="1">
      <c r="A83" s="236" t="s">
        <v>2313</v>
      </c>
      <c r="B83" s="92"/>
      <c r="C83" s="231"/>
      <c r="D83" s="231">
        <f t="shared" si="6"/>
        <v>0</v>
      </c>
    </row>
    <row r="84" spans="1:4" ht="12.75" hidden="1" customHeight="1" outlineLevel="1">
      <c r="A84" s="236" t="s">
        <v>2314</v>
      </c>
      <c r="B84" s="92"/>
      <c r="C84" s="231"/>
      <c r="D84" s="231">
        <f t="shared" si="6"/>
        <v>0</v>
      </c>
    </row>
    <row r="85" spans="1:4" ht="12.75" hidden="1" customHeight="1" outlineLevel="1">
      <c r="A85" s="236" t="s">
        <v>2315</v>
      </c>
      <c r="B85" s="92"/>
      <c r="C85" s="231"/>
      <c r="D85" s="231">
        <f t="shared" si="6"/>
        <v>0</v>
      </c>
    </row>
    <row r="86" spans="1:4" ht="12.75" hidden="1" customHeight="1" outlineLevel="1">
      <c r="A86" s="236" t="s">
        <v>2316</v>
      </c>
      <c r="B86" s="92"/>
      <c r="C86" s="231"/>
      <c r="D86" s="231">
        <f t="shared" si="6"/>
        <v>0</v>
      </c>
    </row>
    <row r="87" spans="1:4" ht="12.75" hidden="1" customHeight="1" outlineLevel="1">
      <c r="A87" s="236" t="s">
        <v>2317</v>
      </c>
      <c r="B87" s="92"/>
      <c r="C87" s="231"/>
      <c r="D87" s="231">
        <f t="shared" si="6"/>
        <v>0</v>
      </c>
    </row>
    <row r="88" spans="1:4" ht="12.75" hidden="1" customHeight="1" outlineLevel="1">
      <c r="A88" s="236" t="s">
        <v>2318</v>
      </c>
      <c r="B88" s="92"/>
      <c r="C88" s="231"/>
      <c r="D88" s="231">
        <f t="shared" si="6"/>
        <v>0</v>
      </c>
    </row>
    <row r="89" spans="1:4" ht="12.75" hidden="1" customHeight="1" outlineLevel="1">
      <c r="A89" s="236" t="s">
        <v>2319</v>
      </c>
      <c r="B89" s="92"/>
      <c r="C89" s="231"/>
      <c r="D89" s="231">
        <f t="shared" si="6"/>
        <v>0</v>
      </c>
    </row>
    <row r="90" spans="1:4" ht="12.75" hidden="1" customHeight="1" outlineLevel="1">
      <c r="A90" s="236" t="s">
        <v>2320</v>
      </c>
      <c r="B90" s="92"/>
      <c r="C90" s="231"/>
      <c r="D90" s="231">
        <f t="shared" si="6"/>
        <v>0</v>
      </c>
    </row>
    <row r="91" spans="1:4" ht="12.75" hidden="1" customHeight="1" outlineLevel="1">
      <c r="A91" s="236" t="s">
        <v>2321</v>
      </c>
      <c r="B91" s="92"/>
      <c r="C91" s="231"/>
      <c r="D91" s="231">
        <f t="shared" si="6"/>
        <v>0</v>
      </c>
    </row>
    <row r="92" spans="1:4" ht="12.75" hidden="1" customHeight="1" outlineLevel="1">
      <c r="A92" s="236" t="s">
        <v>2322</v>
      </c>
      <c r="B92" s="92"/>
      <c r="C92" s="231"/>
      <c r="D92" s="231">
        <f t="shared" si="6"/>
        <v>0</v>
      </c>
    </row>
    <row r="93" spans="1:4" ht="12.75" hidden="1" customHeight="1" outlineLevel="1">
      <c r="A93" s="236" t="s">
        <v>2323</v>
      </c>
      <c r="B93" s="92"/>
      <c r="C93" s="231"/>
      <c r="D93" s="231">
        <f t="shared" si="6"/>
        <v>0</v>
      </c>
    </row>
    <row r="94" spans="1:4" ht="12.75" hidden="1" customHeight="1" outlineLevel="1">
      <c r="A94" s="236" t="s">
        <v>2324</v>
      </c>
      <c r="B94" s="92"/>
      <c r="C94" s="231"/>
      <c r="D94" s="231">
        <f t="shared" si="6"/>
        <v>0</v>
      </c>
    </row>
    <row r="95" spans="1:4" ht="12.75" hidden="1" customHeight="1" outlineLevel="1">
      <c r="A95" s="236" t="s">
        <v>2325</v>
      </c>
      <c r="B95" s="92"/>
      <c r="C95" s="231"/>
      <c r="D95" s="231">
        <f t="shared" si="6"/>
        <v>0</v>
      </c>
    </row>
    <row r="96" spans="1:4" ht="65.099999999999994" customHeight="1">
      <c r="A96" s="87" t="s">
        <v>2326</v>
      </c>
      <c r="B96" s="88"/>
      <c r="C96" s="88"/>
      <c r="D96" s="88"/>
    </row>
    <row r="97" spans="1:4">
      <c r="A97" s="236" t="s">
        <v>2327</v>
      </c>
      <c r="B97" s="92"/>
      <c r="C97" s="231"/>
      <c r="D97" s="231">
        <f t="shared" ref="D97" si="7">C97*(1-$C$5)</f>
        <v>0</v>
      </c>
    </row>
    <row r="98" spans="1:4" ht="65.099999999999994" customHeight="1" collapsed="1">
      <c r="A98" s="87" t="s">
        <v>2328</v>
      </c>
      <c r="B98" s="88"/>
      <c r="C98" s="88"/>
      <c r="D98" s="88"/>
    </row>
    <row r="99" spans="1:4" ht="12.75" hidden="1" customHeight="1" outlineLevel="1">
      <c r="A99" s="169" t="s">
        <v>2329</v>
      </c>
      <c r="B99" s="92"/>
      <c r="C99" s="231"/>
      <c r="D99" s="231">
        <f t="shared" ref="D99:D133" si="8">C99*(1-$C$5)</f>
        <v>0</v>
      </c>
    </row>
    <row r="100" spans="1:4" ht="12.75" hidden="1" customHeight="1" outlineLevel="1">
      <c r="A100" s="169" t="s">
        <v>2330</v>
      </c>
      <c r="B100" s="92"/>
      <c r="C100" s="231"/>
      <c r="D100" s="231">
        <f t="shared" si="8"/>
        <v>0</v>
      </c>
    </row>
    <row r="101" spans="1:4" ht="12.75" hidden="1" customHeight="1" outlineLevel="1">
      <c r="A101" s="236" t="s">
        <v>2331</v>
      </c>
      <c r="B101" s="92"/>
      <c r="C101" s="231"/>
      <c r="D101" s="231">
        <f t="shared" si="8"/>
        <v>0</v>
      </c>
    </row>
    <row r="102" spans="1:4" ht="12.75" hidden="1" customHeight="1" outlineLevel="1">
      <c r="A102" s="236" t="s">
        <v>2332</v>
      </c>
      <c r="B102" s="92"/>
      <c r="C102" s="231"/>
      <c r="D102" s="231">
        <f t="shared" si="8"/>
        <v>0</v>
      </c>
    </row>
    <row r="103" spans="1:4" ht="12.75" hidden="1" customHeight="1" outlineLevel="1">
      <c r="A103" s="236" t="s">
        <v>2333</v>
      </c>
      <c r="B103" s="92"/>
      <c r="C103" s="231"/>
      <c r="D103" s="231">
        <f t="shared" si="8"/>
        <v>0</v>
      </c>
    </row>
    <row r="104" spans="1:4" ht="12.75" hidden="1" customHeight="1" outlineLevel="1">
      <c r="A104" s="236" t="s">
        <v>2334</v>
      </c>
      <c r="B104" s="92"/>
      <c r="C104" s="231"/>
      <c r="D104" s="231">
        <f t="shared" si="8"/>
        <v>0</v>
      </c>
    </row>
    <row r="105" spans="1:4" ht="12.75" hidden="1" customHeight="1" outlineLevel="1">
      <c r="A105" s="236" t="s">
        <v>2335</v>
      </c>
      <c r="B105" s="92"/>
      <c r="C105" s="231"/>
      <c r="D105" s="231">
        <f t="shared" si="8"/>
        <v>0</v>
      </c>
    </row>
    <row r="106" spans="1:4" ht="12.75" hidden="1" customHeight="1" outlineLevel="1">
      <c r="A106" s="236" t="s">
        <v>2336</v>
      </c>
      <c r="B106" s="92"/>
      <c r="C106" s="231"/>
      <c r="D106" s="231">
        <f t="shared" si="8"/>
        <v>0</v>
      </c>
    </row>
    <row r="107" spans="1:4" ht="12.75" hidden="1" customHeight="1" outlineLevel="1">
      <c r="A107" s="236" t="s">
        <v>2337</v>
      </c>
      <c r="B107" s="92"/>
      <c r="C107" s="231"/>
      <c r="D107" s="231">
        <f t="shared" si="8"/>
        <v>0</v>
      </c>
    </row>
    <row r="108" spans="1:4" ht="12.75" hidden="1" customHeight="1" outlineLevel="1">
      <c r="A108" s="236" t="s">
        <v>2338</v>
      </c>
      <c r="B108" s="92"/>
      <c r="C108" s="231"/>
      <c r="D108" s="231">
        <f t="shared" si="8"/>
        <v>0</v>
      </c>
    </row>
    <row r="109" spans="1:4" ht="12.75" hidden="1" customHeight="1" outlineLevel="1">
      <c r="A109" s="169" t="s">
        <v>2339</v>
      </c>
      <c r="B109" s="92"/>
      <c r="C109" s="231"/>
      <c r="D109" s="231">
        <f t="shared" si="8"/>
        <v>0</v>
      </c>
    </row>
    <row r="110" spans="1:4" ht="12.75" hidden="1" customHeight="1" outlineLevel="1">
      <c r="A110" s="169" t="s">
        <v>2340</v>
      </c>
      <c r="B110" s="92"/>
      <c r="C110" s="231"/>
      <c r="D110" s="231">
        <f t="shared" si="8"/>
        <v>0</v>
      </c>
    </row>
    <row r="111" spans="1:4" ht="12.75" hidden="1" customHeight="1" outlineLevel="1">
      <c r="A111" s="169" t="s">
        <v>2341</v>
      </c>
      <c r="B111" s="92"/>
      <c r="C111" s="231"/>
      <c r="D111" s="231">
        <f t="shared" si="8"/>
        <v>0</v>
      </c>
    </row>
    <row r="112" spans="1:4" ht="12.75" hidden="1" customHeight="1" outlineLevel="1">
      <c r="A112" s="169" t="s">
        <v>2342</v>
      </c>
      <c r="B112" s="92"/>
      <c r="C112" s="231"/>
      <c r="D112" s="231">
        <f t="shared" si="8"/>
        <v>0</v>
      </c>
    </row>
    <row r="113" spans="1:4" ht="12.75" hidden="1" customHeight="1" outlineLevel="1">
      <c r="A113" s="236" t="s">
        <v>2343</v>
      </c>
      <c r="B113" s="92"/>
      <c r="C113" s="231"/>
      <c r="D113" s="231">
        <f t="shared" si="8"/>
        <v>0</v>
      </c>
    </row>
    <row r="114" spans="1:4" ht="12.75" hidden="1" customHeight="1" outlineLevel="1">
      <c r="A114" s="236" t="s">
        <v>2344</v>
      </c>
      <c r="B114" s="92"/>
      <c r="C114" s="231"/>
      <c r="D114" s="231">
        <f t="shared" si="8"/>
        <v>0</v>
      </c>
    </row>
    <row r="115" spans="1:4" ht="12.75" hidden="1" customHeight="1" outlineLevel="1">
      <c r="A115" s="236" t="s">
        <v>2345</v>
      </c>
      <c r="B115" s="92"/>
      <c r="C115" s="231"/>
      <c r="D115" s="231">
        <f t="shared" si="8"/>
        <v>0</v>
      </c>
    </row>
    <row r="116" spans="1:4" ht="12.75" hidden="1" customHeight="1" outlineLevel="1">
      <c r="A116" s="169" t="s">
        <v>2346</v>
      </c>
      <c r="B116" s="92"/>
      <c r="C116" s="231"/>
      <c r="D116" s="231">
        <f t="shared" si="8"/>
        <v>0</v>
      </c>
    </row>
    <row r="117" spans="1:4" ht="12.75" hidden="1" customHeight="1" outlineLevel="1">
      <c r="A117" s="169" t="s">
        <v>2347</v>
      </c>
      <c r="B117" s="92"/>
      <c r="C117" s="231"/>
      <c r="D117" s="231">
        <f t="shared" si="8"/>
        <v>0</v>
      </c>
    </row>
    <row r="118" spans="1:4" ht="12.75" hidden="1" customHeight="1" outlineLevel="1">
      <c r="A118" s="169" t="s">
        <v>2348</v>
      </c>
      <c r="B118" s="92"/>
      <c r="C118" s="231"/>
      <c r="D118" s="231">
        <f t="shared" si="8"/>
        <v>0</v>
      </c>
    </row>
    <row r="119" spans="1:4" ht="12.75" hidden="1" customHeight="1" outlineLevel="1">
      <c r="A119" s="169" t="s">
        <v>2349</v>
      </c>
      <c r="B119" s="92"/>
      <c r="C119" s="231"/>
      <c r="D119" s="231">
        <f t="shared" si="8"/>
        <v>0</v>
      </c>
    </row>
    <row r="120" spans="1:4" ht="12.75" hidden="1" customHeight="1" outlineLevel="1">
      <c r="A120" s="169" t="s">
        <v>2350</v>
      </c>
      <c r="B120" s="92"/>
      <c r="C120" s="231"/>
      <c r="D120" s="231">
        <f t="shared" si="8"/>
        <v>0</v>
      </c>
    </row>
    <row r="121" spans="1:4" ht="12.75" hidden="1" customHeight="1" outlineLevel="1">
      <c r="A121" s="169" t="s">
        <v>2351</v>
      </c>
      <c r="B121" s="92"/>
      <c r="C121" s="231"/>
      <c r="D121" s="231">
        <f t="shared" si="8"/>
        <v>0</v>
      </c>
    </row>
    <row r="122" spans="1:4" ht="12.75" hidden="1" customHeight="1" outlineLevel="1">
      <c r="A122" s="169" t="s">
        <v>2352</v>
      </c>
      <c r="B122" s="92"/>
      <c r="C122" s="231"/>
      <c r="D122" s="231">
        <f t="shared" si="8"/>
        <v>0</v>
      </c>
    </row>
    <row r="123" spans="1:4" ht="12.75" hidden="1" customHeight="1" outlineLevel="1">
      <c r="A123" s="169" t="s">
        <v>2353</v>
      </c>
      <c r="B123" s="92"/>
      <c r="C123" s="231"/>
      <c r="D123" s="231">
        <f t="shared" si="8"/>
        <v>0</v>
      </c>
    </row>
    <row r="124" spans="1:4" ht="12.75" hidden="1" customHeight="1" outlineLevel="1">
      <c r="A124" s="169" t="s">
        <v>2354</v>
      </c>
      <c r="B124" s="92"/>
      <c r="C124" s="231"/>
      <c r="D124" s="231">
        <f t="shared" si="8"/>
        <v>0</v>
      </c>
    </row>
    <row r="125" spans="1:4" ht="12.75" hidden="1" customHeight="1" outlineLevel="1">
      <c r="A125" s="169" t="s">
        <v>2355</v>
      </c>
      <c r="B125" s="92"/>
      <c r="C125" s="231"/>
      <c r="D125" s="231">
        <f t="shared" si="8"/>
        <v>0</v>
      </c>
    </row>
    <row r="126" spans="1:4" ht="12.75" hidden="1" customHeight="1" outlineLevel="1">
      <c r="A126" s="169" t="s">
        <v>2356</v>
      </c>
      <c r="B126" s="92"/>
      <c r="C126" s="231"/>
      <c r="D126" s="231">
        <f t="shared" si="8"/>
        <v>0</v>
      </c>
    </row>
    <row r="127" spans="1:4" ht="12.75" hidden="1" customHeight="1" outlineLevel="1">
      <c r="A127" s="169" t="s">
        <v>2357</v>
      </c>
      <c r="B127" s="92"/>
      <c r="C127" s="231"/>
      <c r="D127" s="231">
        <f t="shared" si="8"/>
        <v>0</v>
      </c>
    </row>
    <row r="128" spans="1:4" ht="12.75" hidden="1" customHeight="1" outlineLevel="1">
      <c r="A128" s="169" t="s">
        <v>2358</v>
      </c>
      <c r="B128" s="92"/>
      <c r="C128" s="231"/>
      <c r="D128" s="231">
        <f t="shared" si="8"/>
        <v>0</v>
      </c>
    </row>
    <row r="129" spans="1:4" ht="12.75" hidden="1" customHeight="1" outlineLevel="1">
      <c r="A129" s="169" t="s">
        <v>2359</v>
      </c>
      <c r="B129" s="92"/>
      <c r="C129" s="231"/>
      <c r="D129" s="231">
        <f t="shared" si="8"/>
        <v>0</v>
      </c>
    </row>
    <row r="130" spans="1:4" ht="12.75" hidden="1" customHeight="1" outlineLevel="1">
      <c r="A130" s="169" t="s">
        <v>2360</v>
      </c>
      <c r="B130" s="92"/>
      <c r="C130" s="231"/>
      <c r="D130" s="231">
        <f t="shared" si="8"/>
        <v>0</v>
      </c>
    </row>
    <row r="131" spans="1:4" ht="12.75" hidden="1" customHeight="1" outlineLevel="1">
      <c r="A131" s="169" t="s">
        <v>2361</v>
      </c>
      <c r="B131" s="92"/>
      <c r="C131" s="231"/>
      <c r="D131" s="231">
        <f t="shared" si="8"/>
        <v>0</v>
      </c>
    </row>
    <row r="132" spans="1:4" ht="12.75" hidden="1" customHeight="1" outlineLevel="1">
      <c r="A132" s="236" t="s">
        <v>2362</v>
      </c>
      <c r="B132" s="92"/>
      <c r="C132" s="231"/>
      <c r="D132" s="231">
        <f t="shared" si="8"/>
        <v>0</v>
      </c>
    </row>
    <row r="133" spans="1:4" ht="12.75" hidden="1" customHeight="1" outlineLevel="1">
      <c r="A133" s="236" t="s">
        <v>2363</v>
      </c>
      <c r="B133" s="92"/>
      <c r="C133" s="231"/>
      <c r="D133" s="231">
        <f t="shared" si="8"/>
        <v>0</v>
      </c>
    </row>
    <row r="134" spans="1:4" ht="65.099999999999994" customHeight="1" collapsed="1">
      <c r="A134" s="237" t="s">
        <v>2364</v>
      </c>
      <c r="B134" s="237"/>
      <c r="C134" s="237"/>
      <c r="D134" s="237"/>
    </row>
    <row r="135" spans="1:4" ht="12.75" hidden="1" customHeight="1" outlineLevel="1">
      <c r="A135" s="92" t="s">
        <v>2365</v>
      </c>
      <c r="B135" s="92"/>
      <c r="C135" s="231"/>
      <c r="D135" s="231">
        <f t="shared" ref="D135:D144" si="9">C135*(1-$C$5)</f>
        <v>0</v>
      </c>
    </row>
    <row r="136" spans="1:4" ht="12.75" hidden="1" customHeight="1" outlineLevel="1">
      <c r="A136" s="92" t="s">
        <v>2366</v>
      </c>
      <c r="B136" s="92"/>
      <c r="C136" s="231"/>
      <c r="D136" s="231">
        <f t="shared" si="9"/>
        <v>0</v>
      </c>
    </row>
    <row r="137" spans="1:4" ht="12.75" hidden="1" customHeight="1" outlineLevel="1">
      <c r="A137" s="92" t="s">
        <v>2367</v>
      </c>
      <c r="B137" s="92"/>
      <c r="C137" s="231"/>
      <c r="D137" s="231">
        <f t="shared" si="9"/>
        <v>0</v>
      </c>
    </row>
    <row r="138" spans="1:4" ht="12.75" hidden="1" customHeight="1" outlineLevel="1">
      <c r="A138" s="92" t="s">
        <v>2368</v>
      </c>
      <c r="B138" s="92"/>
      <c r="C138" s="231"/>
      <c r="D138" s="231">
        <f t="shared" si="9"/>
        <v>0</v>
      </c>
    </row>
    <row r="139" spans="1:4" ht="12.75" hidden="1" customHeight="1" outlineLevel="1">
      <c r="A139" s="92" t="s">
        <v>2369</v>
      </c>
      <c r="B139" s="92"/>
      <c r="C139" s="231"/>
      <c r="D139" s="231">
        <f t="shared" si="9"/>
        <v>0</v>
      </c>
    </row>
    <row r="140" spans="1:4" ht="12.75" hidden="1" customHeight="1" outlineLevel="1">
      <c r="A140" s="92" t="s">
        <v>2370</v>
      </c>
      <c r="B140" s="92"/>
      <c r="C140" s="231"/>
      <c r="D140" s="231">
        <f t="shared" si="9"/>
        <v>0</v>
      </c>
    </row>
    <row r="141" spans="1:4" ht="12.75" hidden="1" customHeight="1" outlineLevel="1">
      <c r="A141" s="92" t="s">
        <v>2371</v>
      </c>
      <c r="B141" s="92"/>
      <c r="C141" s="231"/>
      <c r="D141" s="231">
        <f t="shared" si="9"/>
        <v>0</v>
      </c>
    </row>
    <row r="142" spans="1:4" ht="12.75" hidden="1" customHeight="1" outlineLevel="1">
      <c r="A142" s="92" t="s">
        <v>2372</v>
      </c>
      <c r="B142" s="92"/>
      <c r="C142" s="231"/>
      <c r="D142" s="231">
        <f t="shared" si="9"/>
        <v>0</v>
      </c>
    </row>
    <row r="143" spans="1:4" ht="12.75" hidden="1" customHeight="1" outlineLevel="1">
      <c r="A143" s="92" t="s">
        <v>2373</v>
      </c>
      <c r="B143" s="92"/>
      <c r="C143" s="231"/>
      <c r="D143" s="231">
        <f t="shared" si="9"/>
        <v>0</v>
      </c>
    </row>
    <row r="144" spans="1:4" ht="12.75" hidden="1" customHeight="1" outlineLevel="1">
      <c r="A144" s="92" t="s">
        <v>2374</v>
      </c>
      <c r="B144" s="92"/>
      <c r="C144" s="231"/>
      <c r="D144" s="231">
        <f t="shared" si="9"/>
        <v>0</v>
      </c>
    </row>
    <row r="145" spans="1:4" ht="65.099999999999994" customHeight="1" collapsed="1">
      <c r="A145" s="237" t="s">
        <v>2375</v>
      </c>
      <c r="B145" s="237"/>
      <c r="C145" s="237"/>
      <c r="D145" s="237"/>
    </row>
    <row r="146" spans="1:4" ht="12.75" hidden="1" customHeight="1" outlineLevel="1">
      <c r="A146" s="92" t="s">
        <v>2376</v>
      </c>
      <c r="B146" s="92"/>
      <c r="C146" s="231"/>
      <c r="D146" s="231">
        <f t="shared" ref="D146:D177" si="10">C146*(1-$C$5)</f>
        <v>0</v>
      </c>
    </row>
    <row r="147" spans="1:4" ht="12.75" hidden="1" customHeight="1" outlineLevel="1">
      <c r="A147" s="92" t="s">
        <v>2377</v>
      </c>
      <c r="B147" s="92"/>
      <c r="C147" s="231"/>
      <c r="D147" s="231">
        <f t="shared" si="10"/>
        <v>0</v>
      </c>
    </row>
    <row r="148" spans="1:4" ht="12.75" hidden="1" customHeight="1" outlineLevel="1">
      <c r="A148" s="92" t="s">
        <v>2378</v>
      </c>
      <c r="B148" s="92"/>
      <c r="C148" s="231"/>
      <c r="D148" s="231">
        <f t="shared" si="10"/>
        <v>0</v>
      </c>
    </row>
    <row r="149" spans="1:4" ht="12.75" hidden="1" customHeight="1" outlineLevel="1">
      <c r="A149" s="92" t="s">
        <v>2379</v>
      </c>
      <c r="B149" s="92"/>
      <c r="C149" s="231"/>
      <c r="D149" s="231">
        <f t="shared" si="10"/>
        <v>0</v>
      </c>
    </row>
    <row r="150" spans="1:4" ht="12.75" hidden="1" customHeight="1" outlineLevel="1">
      <c r="A150" s="92" t="s">
        <v>2380</v>
      </c>
      <c r="B150" s="92"/>
      <c r="C150" s="231"/>
      <c r="D150" s="231">
        <f t="shared" si="10"/>
        <v>0</v>
      </c>
    </row>
    <row r="151" spans="1:4" ht="12.75" hidden="1" customHeight="1" outlineLevel="1">
      <c r="A151" s="92" t="s">
        <v>2381</v>
      </c>
      <c r="B151" s="92"/>
      <c r="C151" s="231"/>
      <c r="D151" s="231">
        <f t="shared" si="10"/>
        <v>0</v>
      </c>
    </row>
    <row r="152" spans="1:4" ht="12.75" hidden="1" customHeight="1" outlineLevel="1">
      <c r="A152" s="92" t="s">
        <v>2382</v>
      </c>
      <c r="B152" s="92"/>
      <c r="C152" s="231"/>
      <c r="D152" s="231">
        <f t="shared" si="10"/>
        <v>0</v>
      </c>
    </row>
    <row r="153" spans="1:4" ht="12.75" hidden="1" customHeight="1" outlineLevel="1">
      <c r="A153" s="92" t="s">
        <v>2383</v>
      </c>
      <c r="B153" s="92"/>
      <c r="C153" s="231"/>
      <c r="D153" s="231">
        <f t="shared" si="10"/>
        <v>0</v>
      </c>
    </row>
    <row r="154" spans="1:4" ht="12.75" hidden="1" customHeight="1" outlineLevel="1">
      <c r="A154" s="92" t="s">
        <v>2384</v>
      </c>
      <c r="B154" s="92"/>
      <c r="C154" s="231"/>
      <c r="D154" s="231">
        <f t="shared" si="10"/>
        <v>0</v>
      </c>
    </row>
    <row r="155" spans="1:4" ht="12.75" hidden="1" customHeight="1" outlineLevel="1">
      <c r="A155" s="92" t="s">
        <v>2385</v>
      </c>
      <c r="B155" s="92"/>
      <c r="C155" s="231"/>
      <c r="D155" s="231">
        <f t="shared" si="10"/>
        <v>0</v>
      </c>
    </row>
    <row r="156" spans="1:4" ht="12.75" hidden="1" customHeight="1" outlineLevel="1">
      <c r="A156" s="92" t="s">
        <v>2386</v>
      </c>
      <c r="B156" s="92"/>
      <c r="C156" s="231"/>
      <c r="D156" s="231">
        <f t="shared" si="10"/>
        <v>0</v>
      </c>
    </row>
    <row r="157" spans="1:4" ht="12.75" hidden="1" customHeight="1" outlineLevel="1">
      <c r="A157" s="92" t="s">
        <v>2386</v>
      </c>
      <c r="B157" s="92"/>
      <c r="C157" s="231"/>
      <c r="D157" s="231">
        <f t="shared" si="10"/>
        <v>0</v>
      </c>
    </row>
    <row r="158" spans="1:4" ht="12.75" hidden="1" customHeight="1" outlineLevel="1">
      <c r="A158" s="92" t="s">
        <v>2387</v>
      </c>
      <c r="B158" s="92"/>
      <c r="C158" s="231"/>
      <c r="D158" s="231">
        <f t="shared" si="10"/>
        <v>0</v>
      </c>
    </row>
    <row r="159" spans="1:4" ht="12.75" hidden="1" customHeight="1" outlineLevel="1">
      <c r="A159" s="92" t="s">
        <v>2387</v>
      </c>
      <c r="B159" s="92"/>
      <c r="C159" s="231"/>
      <c r="D159" s="231">
        <f t="shared" si="10"/>
        <v>0</v>
      </c>
    </row>
    <row r="160" spans="1:4" ht="12.75" hidden="1" customHeight="1" outlineLevel="1">
      <c r="A160" s="92" t="s">
        <v>2388</v>
      </c>
      <c r="B160" s="92"/>
      <c r="C160" s="231"/>
      <c r="D160" s="231">
        <f t="shared" si="10"/>
        <v>0</v>
      </c>
    </row>
    <row r="161" spans="1:4" ht="12.75" hidden="1" customHeight="1" outlineLevel="1">
      <c r="A161" s="92" t="s">
        <v>2388</v>
      </c>
      <c r="B161" s="92"/>
      <c r="C161" s="231"/>
      <c r="D161" s="231">
        <f t="shared" si="10"/>
        <v>0</v>
      </c>
    </row>
    <row r="162" spans="1:4" ht="12.75" hidden="1" customHeight="1" outlineLevel="1">
      <c r="A162" s="92" t="s">
        <v>2389</v>
      </c>
      <c r="B162" s="92"/>
      <c r="C162" s="231"/>
      <c r="D162" s="231">
        <f t="shared" si="10"/>
        <v>0</v>
      </c>
    </row>
    <row r="163" spans="1:4" ht="12.75" hidden="1" customHeight="1" outlineLevel="1">
      <c r="A163" s="92" t="s">
        <v>2389</v>
      </c>
      <c r="B163" s="92"/>
      <c r="C163" s="231"/>
      <c r="D163" s="231">
        <f t="shared" si="10"/>
        <v>0</v>
      </c>
    </row>
    <row r="164" spans="1:4" ht="12.75" hidden="1" customHeight="1" outlineLevel="1">
      <c r="A164" s="92" t="s">
        <v>2390</v>
      </c>
      <c r="B164" s="92"/>
      <c r="C164" s="231"/>
      <c r="D164" s="231">
        <f t="shared" si="10"/>
        <v>0</v>
      </c>
    </row>
    <row r="165" spans="1:4" ht="12.75" hidden="1" customHeight="1" outlineLevel="1">
      <c r="A165" s="92" t="s">
        <v>2391</v>
      </c>
      <c r="B165" s="92"/>
      <c r="C165" s="231"/>
      <c r="D165" s="231">
        <f t="shared" si="10"/>
        <v>0</v>
      </c>
    </row>
    <row r="166" spans="1:4" ht="12.75" hidden="1" customHeight="1" outlineLevel="1">
      <c r="A166" s="92" t="s">
        <v>2392</v>
      </c>
      <c r="B166" s="92"/>
      <c r="C166" s="231"/>
      <c r="D166" s="231">
        <f t="shared" si="10"/>
        <v>0</v>
      </c>
    </row>
    <row r="167" spans="1:4" ht="12.75" hidden="1" customHeight="1" outlineLevel="1">
      <c r="A167" s="92" t="s">
        <v>2393</v>
      </c>
      <c r="B167" s="92"/>
      <c r="C167" s="231"/>
      <c r="D167" s="231">
        <f t="shared" si="10"/>
        <v>0</v>
      </c>
    </row>
    <row r="168" spans="1:4" ht="12.75" hidden="1" customHeight="1" outlineLevel="1">
      <c r="A168" s="92" t="s">
        <v>2394</v>
      </c>
      <c r="B168" s="92"/>
      <c r="C168" s="231"/>
      <c r="D168" s="231">
        <f t="shared" si="10"/>
        <v>0</v>
      </c>
    </row>
    <row r="169" spans="1:4" ht="12.75" hidden="1" customHeight="1" outlineLevel="1">
      <c r="A169" s="92" t="s">
        <v>2395</v>
      </c>
      <c r="B169" s="92"/>
      <c r="C169" s="231"/>
      <c r="D169" s="231">
        <f t="shared" si="10"/>
        <v>0</v>
      </c>
    </row>
    <row r="170" spans="1:4" ht="12.75" hidden="1" customHeight="1" outlineLevel="1">
      <c r="A170" s="92" t="s">
        <v>2396</v>
      </c>
      <c r="B170" s="92"/>
      <c r="C170" s="231"/>
      <c r="D170" s="231">
        <f t="shared" si="10"/>
        <v>0</v>
      </c>
    </row>
    <row r="171" spans="1:4" ht="12.75" hidden="1" customHeight="1" outlineLevel="1">
      <c r="A171" s="92" t="s">
        <v>2396</v>
      </c>
      <c r="B171" s="92"/>
      <c r="C171" s="231"/>
      <c r="D171" s="231">
        <f t="shared" si="10"/>
        <v>0</v>
      </c>
    </row>
    <row r="172" spans="1:4" ht="12.75" hidden="1" customHeight="1" outlineLevel="1">
      <c r="A172" s="92" t="s">
        <v>2396</v>
      </c>
      <c r="B172" s="92"/>
      <c r="C172" s="231"/>
      <c r="D172" s="231">
        <f t="shared" si="10"/>
        <v>0</v>
      </c>
    </row>
    <row r="173" spans="1:4" ht="12.75" hidden="1" customHeight="1" outlineLevel="1">
      <c r="A173" s="92" t="s">
        <v>2397</v>
      </c>
      <c r="B173" s="92"/>
      <c r="C173" s="231"/>
      <c r="D173" s="231">
        <f t="shared" si="10"/>
        <v>0</v>
      </c>
    </row>
    <row r="174" spans="1:4" ht="12.75" hidden="1" customHeight="1" outlineLevel="1">
      <c r="A174" s="92" t="s">
        <v>2397</v>
      </c>
      <c r="B174" s="92"/>
      <c r="C174" s="231"/>
      <c r="D174" s="231">
        <f t="shared" si="10"/>
        <v>0</v>
      </c>
    </row>
    <row r="175" spans="1:4" ht="12.75" hidden="1" customHeight="1" outlineLevel="1">
      <c r="A175" s="92" t="s">
        <v>2397</v>
      </c>
      <c r="B175" s="92"/>
      <c r="C175" s="231"/>
      <c r="D175" s="231">
        <f t="shared" si="10"/>
        <v>0</v>
      </c>
    </row>
    <row r="176" spans="1:4" ht="12.75" hidden="1" customHeight="1" outlineLevel="1">
      <c r="A176" s="92" t="s">
        <v>2398</v>
      </c>
      <c r="B176" s="92"/>
      <c r="C176" s="231"/>
      <c r="D176" s="231">
        <f t="shared" si="10"/>
        <v>0</v>
      </c>
    </row>
    <row r="177" spans="1:4" ht="12.75" hidden="1" customHeight="1" outlineLevel="1">
      <c r="A177" s="92" t="s">
        <v>2399</v>
      </c>
      <c r="B177" s="92"/>
      <c r="C177" s="231"/>
      <c r="D177" s="231">
        <f t="shared" si="10"/>
        <v>0</v>
      </c>
    </row>
    <row r="178" spans="1:4" ht="65.099999999999994" customHeight="1" collapsed="1">
      <c r="A178" s="237" t="s">
        <v>2400</v>
      </c>
      <c r="B178" s="237"/>
      <c r="C178" s="237"/>
      <c r="D178" s="237"/>
    </row>
    <row r="179" spans="1:4" ht="12.75" hidden="1" customHeight="1" outlineLevel="1">
      <c r="A179" s="92" t="s">
        <v>2401</v>
      </c>
      <c r="B179" s="92"/>
      <c r="C179" s="231"/>
      <c r="D179" s="231">
        <f t="shared" ref="D179:D181" si="11">C179*(1-$C$5)</f>
        <v>0</v>
      </c>
    </row>
    <row r="180" spans="1:4" ht="12.75" hidden="1" customHeight="1" outlineLevel="1">
      <c r="A180" s="92" t="s">
        <v>2402</v>
      </c>
      <c r="B180" s="92"/>
      <c r="C180" s="231"/>
      <c r="D180" s="231">
        <f t="shared" si="11"/>
        <v>0</v>
      </c>
    </row>
    <row r="181" spans="1:4" ht="12.75" hidden="1" customHeight="1" outlineLevel="1">
      <c r="A181" s="92" t="s">
        <v>2403</v>
      </c>
      <c r="B181" s="92"/>
      <c r="C181" s="231"/>
      <c r="D181" s="231">
        <f t="shared" si="11"/>
        <v>0</v>
      </c>
    </row>
    <row r="182" spans="1:4" ht="65.099999999999994" customHeight="1" collapsed="1">
      <c r="A182" s="237" t="s">
        <v>2404</v>
      </c>
      <c r="B182" s="237"/>
      <c r="C182" s="237"/>
      <c r="D182" s="237"/>
    </row>
    <row r="183" spans="1:4" ht="12.75" hidden="1" customHeight="1" outlineLevel="1">
      <c r="A183" s="92" t="s">
        <v>2405</v>
      </c>
      <c r="B183" s="92"/>
      <c r="C183" s="231"/>
      <c r="D183" s="231">
        <f t="shared" ref="D183:D191" si="12">C183*(1-$C$5)</f>
        <v>0</v>
      </c>
    </row>
    <row r="184" spans="1:4" ht="12.75" hidden="1" customHeight="1" outlineLevel="1">
      <c r="A184" s="92" t="s">
        <v>2406</v>
      </c>
      <c r="B184" s="92"/>
      <c r="C184" s="231"/>
      <c r="D184" s="231">
        <f t="shared" si="12"/>
        <v>0</v>
      </c>
    </row>
    <row r="185" spans="1:4" ht="12.75" hidden="1" customHeight="1" outlineLevel="1">
      <c r="A185" s="92" t="s">
        <v>2407</v>
      </c>
      <c r="B185" s="92"/>
      <c r="C185" s="231"/>
      <c r="D185" s="231">
        <f t="shared" si="12"/>
        <v>0</v>
      </c>
    </row>
    <row r="186" spans="1:4" ht="12.75" hidden="1" customHeight="1" outlineLevel="1">
      <c r="A186" s="92" t="s">
        <v>2408</v>
      </c>
      <c r="B186" s="92"/>
      <c r="C186" s="231"/>
      <c r="D186" s="231">
        <f t="shared" si="12"/>
        <v>0</v>
      </c>
    </row>
    <row r="187" spans="1:4" ht="12.75" hidden="1" customHeight="1" outlineLevel="1">
      <c r="A187" s="92" t="s">
        <v>2409</v>
      </c>
      <c r="B187" s="92"/>
      <c r="C187" s="231"/>
      <c r="D187" s="231">
        <f t="shared" si="12"/>
        <v>0</v>
      </c>
    </row>
    <row r="188" spans="1:4" ht="12.75" hidden="1" customHeight="1" outlineLevel="1">
      <c r="A188" s="92" t="s">
        <v>2410</v>
      </c>
      <c r="B188" s="92"/>
      <c r="C188" s="231"/>
      <c r="D188" s="231">
        <f t="shared" si="12"/>
        <v>0</v>
      </c>
    </row>
    <row r="189" spans="1:4" ht="12.75" hidden="1" customHeight="1" outlineLevel="1">
      <c r="A189" s="92" t="s">
        <v>2411</v>
      </c>
      <c r="B189" s="92"/>
      <c r="C189" s="231"/>
      <c r="D189" s="231">
        <f t="shared" si="12"/>
        <v>0</v>
      </c>
    </row>
    <row r="190" spans="1:4" ht="12.75" hidden="1" customHeight="1" outlineLevel="1">
      <c r="A190" s="92" t="s">
        <v>2412</v>
      </c>
      <c r="B190" s="92"/>
      <c r="C190" s="231"/>
      <c r="D190" s="231">
        <f t="shared" si="12"/>
        <v>0</v>
      </c>
    </row>
    <row r="191" spans="1:4" ht="12.75" hidden="1" customHeight="1" outlineLevel="1">
      <c r="A191" s="92" t="s">
        <v>2413</v>
      </c>
      <c r="B191" s="92"/>
      <c r="C191" s="231"/>
      <c r="D191" s="231">
        <f t="shared" si="12"/>
        <v>0</v>
      </c>
    </row>
    <row r="192" spans="1:4" ht="65.099999999999994" customHeight="1" collapsed="1">
      <c r="A192" s="237" t="s">
        <v>2414</v>
      </c>
      <c r="B192" s="237"/>
      <c r="C192" s="237"/>
      <c r="D192" s="237"/>
    </row>
    <row r="193" spans="1:4" ht="12.75" hidden="1" customHeight="1" outlineLevel="1">
      <c r="A193" s="92" t="s">
        <v>2415</v>
      </c>
      <c r="B193" s="92"/>
      <c r="C193" s="231"/>
      <c r="D193" s="231">
        <f t="shared" ref="D193:D221" si="13">C193*(1-$C$5)</f>
        <v>0</v>
      </c>
    </row>
    <row r="194" spans="1:4" ht="12.75" hidden="1" customHeight="1" outlineLevel="1">
      <c r="A194" s="92" t="s">
        <v>2416</v>
      </c>
      <c r="B194" s="92"/>
      <c r="C194" s="231"/>
      <c r="D194" s="231">
        <f t="shared" si="13"/>
        <v>0</v>
      </c>
    </row>
    <row r="195" spans="1:4" ht="12.75" hidden="1" customHeight="1" outlineLevel="1">
      <c r="A195" s="92" t="s">
        <v>2417</v>
      </c>
      <c r="B195" s="92"/>
      <c r="C195" s="231"/>
      <c r="D195" s="231">
        <f t="shared" si="13"/>
        <v>0</v>
      </c>
    </row>
    <row r="196" spans="1:4" ht="12.75" hidden="1" customHeight="1" outlineLevel="1">
      <c r="A196" s="92" t="s">
        <v>2418</v>
      </c>
      <c r="B196" s="92"/>
      <c r="C196" s="231"/>
      <c r="D196" s="231">
        <f t="shared" si="13"/>
        <v>0</v>
      </c>
    </row>
    <row r="197" spans="1:4" ht="12.75" hidden="1" customHeight="1" outlineLevel="1">
      <c r="A197" s="92" t="s">
        <v>2419</v>
      </c>
      <c r="B197" s="92"/>
      <c r="C197" s="231"/>
      <c r="D197" s="231">
        <f t="shared" si="13"/>
        <v>0</v>
      </c>
    </row>
    <row r="198" spans="1:4" ht="12.75" hidden="1" customHeight="1" outlineLevel="1">
      <c r="A198" s="92" t="s">
        <v>2420</v>
      </c>
      <c r="B198" s="92"/>
      <c r="C198" s="231"/>
      <c r="D198" s="231">
        <f t="shared" si="13"/>
        <v>0</v>
      </c>
    </row>
    <row r="199" spans="1:4" ht="12.75" hidden="1" customHeight="1" outlineLevel="1">
      <c r="A199" s="92" t="s">
        <v>2421</v>
      </c>
      <c r="B199" s="92"/>
      <c r="C199" s="231"/>
      <c r="D199" s="231">
        <f t="shared" si="13"/>
        <v>0</v>
      </c>
    </row>
    <row r="200" spans="1:4" ht="12.75" hidden="1" customHeight="1" outlineLevel="1">
      <c r="A200" s="92" t="s">
        <v>2422</v>
      </c>
      <c r="B200" s="92"/>
      <c r="C200" s="231"/>
      <c r="D200" s="231">
        <f t="shared" si="13"/>
        <v>0</v>
      </c>
    </row>
    <row r="201" spans="1:4" ht="12.75" hidden="1" customHeight="1" outlineLevel="1">
      <c r="A201" s="92" t="s">
        <v>2423</v>
      </c>
      <c r="B201" s="92"/>
      <c r="C201" s="231"/>
      <c r="D201" s="231">
        <f t="shared" si="13"/>
        <v>0</v>
      </c>
    </row>
    <row r="202" spans="1:4" ht="12.75" hidden="1" customHeight="1" outlineLevel="1">
      <c r="A202" s="92" t="s">
        <v>2424</v>
      </c>
      <c r="B202" s="92"/>
      <c r="C202" s="231"/>
      <c r="D202" s="231">
        <f t="shared" si="13"/>
        <v>0</v>
      </c>
    </row>
    <row r="203" spans="1:4" ht="12.75" hidden="1" customHeight="1" outlineLevel="1">
      <c r="A203" s="92" t="s">
        <v>2425</v>
      </c>
      <c r="B203" s="92"/>
      <c r="C203" s="231"/>
      <c r="D203" s="231">
        <f t="shared" si="13"/>
        <v>0</v>
      </c>
    </row>
    <row r="204" spans="1:4" ht="12.75" hidden="1" customHeight="1" outlineLevel="1">
      <c r="A204" s="92" t="s">
        <v>2426</v>
      </c>
      <c r="B204" s="92"/>
      <c r="C204" s="231"/>
      <c r="D204" s="231">
        <f t="shared" si="13"/>
        <v>0</v>
      </c>
    </row>
    <row r="205" spans="1:4" ht="12.75" hidden="1" customHeight="1" outlineLevel="1">
      <c r="A205" s="92" t="s">
        <v>2427</v>
      </c>
      <c r="B205" s="92"/>
      <c r="C205" s="231"/>
      <c r="D205" s="231">
        <f t="shared" si="13"/>
        <v>0</v>
      </c>
    </row>
    <row r="206" spans="1:4" ht="12.75" hidden="1" customHeight="1" outlineLevel="1">
      <c r="A206" s="92" t="s">
        <v>2428</v>
      </c>
      <c r="B206" s="92"/>
      <c r="C206" s="231"/>
      <c r="D206" s="231">
        <f t="shared" si="13"/>
        <v>0</v>
      </c>
    </row>
    <row r="207" spans="1:4" ht="12.75" hidden="1" customHeight="1" outlineLevel="1">
      <c r="A207" s="92" t="s">
        <v>2429</v>
      </c>
      <c r="B207" s="92"/>
      <c r="C207" s="231"/>
      <c r="D207" s="231">
        <f t="shared" si="13"/>
        <v>0</v>
      </c>
    </row>
    <row r="208" spans="1:4" ht="12.75" hidden="1" customHeight="1" outlineLevel="1">
      <c r="A208" s="92" t="s">
        <v>2430</v>
      </c>
      <c r="B208" s="92"/>
      <c r="C208" s="231"/>
      <c r="D208" s="231">
        <f t="shared" si="13"/>
        <v>0</v>
      </c>
    </row>
    <row r="209" spans="1:4" ht="12.75" hidden="1" customHeight="1" outlineLevel="1">
      <c r="A209" s="92" t="s">
        <v>2431</v>
      </c>
      <c r="B209" s="92"/>
      <c r="C209" s="231"/>
      <c r="D209" s="231">
        <f t="shared" si="13"/>
        <v>0</v>
      </c>
    </row>
    <row r="210" spans="1:4" ht="12.75" hidden="1" customHeight="1" outlineLevel="1">
      <c r="A210" s="92" t="s">
        <v>2432</v>
      </c>
      <c r="B210" s="92"/>
      <c r="C210" s="231"/>
      <c r="D210" s="231">
        <f t="shared" si="13"/>
        <v>0</v>
      </c>
    </row>
    <row r="211" spans="1:4" ht="12.75" hidden="1" customHeight="1" outlineLevel="1">
      <c r="A211" s="92" t="s">
        <v>2433</v>
      </c>
      <c r="B211" s="92"/>
      <c r="C211" s="231"/>
      <c r="D211" s="231">
        <f t="shared" si="13"/>
        <v>0</v>
      </c>
    </row>
    <row r="212" spans="1:4" ht="12.75" hidden="1" customHeight="1" outlineLevel="1">
      <c r="A212" s="92" t="s">
        <v>2434</v>
      </c>
      <c r="B212" s="92"/>
      <c r="C212" s="231"/>
      <c r="D212" s="231">
        <f t="shared" si="13"/>
        <v>0</v>
      </c>
    </row>
    <row r="213" spans="1:4" ht="12.75" hidden="1" customHeight="1" outlineLevel="1">
      <c r="A213" s="92" t="s">
        <v>2435</v>
      </c>
      <c r="B213" s="92"/>
      <c r="C213" s="231"/>
      <c r="D213" s="231">
        <f t="shared" si="13"/>
        <v>0</v>
      </c>
    </row>
    <row r="214" spans="1:4" ht="12.75" hidden="1" customHeight="1" outlineLevel="1">
      <c r="A214" s="92" t="s">
        <v>2436</v>
      </c>
      <c r="B214" s="92"/>
      <c r="C214" s="231"/>
      <c r="D214" s="231">
        <f t="shared" si="13"/>
        <v>0</v>
      </c>
    </row>
    <row r="215" spans="1:4" ht="12.75" hidden="1" customHeight="1" outlineLevel="1">
      <c r="A215" s="92" t="s">
        <v>2437</v>
      </c>
      <c r="B215" s="92"/>
      <c r="C215" s="231"/>
      <c r="D215" s="231">
        <f t="shared" si="13"/>
        <v>0</v>
      </c>
    </row>
    <row r="216" spans="1:4" ht="12.75" hidden="1" customHeight="1" outlineLevel="1">
      <c r="A216" s="92" t="s">
        <v>2438</v>
      </c>
      <c r="B216" s="92"/>
      <c r="C216" s="231"/>
      <c r="D216" s="231">
        <f t="shared" si="13"/>
        <v>0</v>
      </c>
    </row>
    <row r="217" spans="1:4" ht="12.75" hidden="1" customHeight="1" outlineLevel="1">
      <c r="A217" s="92" t="s">
        <v>2439</v>
      </c>
      <c r="B217" s="92"/>
      <c r="C217" s="231"/>
      <c r="D217" s="231">
        <f t="shared" si="13"/>
        <v>0</v>
      </c>
    </row>
    <row r="218" spans="1:4" ht="12.75" hidden="1" customHeight="1" outlineLevel="1">
      <c r="A218" s="92" t="s">
        <v>2440</v>
      </c>
      <c r="B218" s="92"/>
      <c r="C218" s="231"/>
      <c r="D218" s="231">
        <f t="shared" si="13"/>
        <v>0</v>
      </c>
    </row>
    <row r="219" spans="1:4" ht="12.75" hidden="1" customHeight="1" outlineLevel="1">
      <c r="A219" s="92" t="s">
        <v>2441</v>
      </c>
      <c r="B219" s="92"/>
      <c r="C219" s="231"/>
      <c r="D219" s="231">
        <f t="shared" si="13"/>
        <v>0</v>
      </c>
    </row>
    <row r="220" spans="1:4" ht="12.75" hidden="1" customHeight="1" outlineLevel="1">
      <c r="A220" s="92" t="s">
        <v>2442</v>
      </c>
      <c r="B220" s="92"/>
      <c r="C220" s="231"/>
      <c r="D220" s="231">
        <f t="shared" si="13"/>
        <v>0</v>
      </c>
    </row>
    <row r="221" spans="1:4" ht="12.75" hidden="1" customHeight="1" outlineLevel="1">
      <c r="A221" s="92" t="s">
        <v>2443</v>
      </c>
      <c r="B221" s="92"/>
      <c r="C221" s="231"/>
      <c r="D221" s="231">
        <f t="shared" si="13"/>
        <v>0</v>
      </c>
    </row>
    <row r="222" spans="1:4" ht="65.099999999999994" customHeight="1" collapsed="1">
      <c r="A222" s="237" t="s">
        <v>2444</v>
      </c>
      <c r="B222" s="237"/>
      <c r="C222" s="237"/>
      <c r="D222" s="237"/>
    </row>
    <row r="223" spans="1:4" ht="12.75" hidden="1" customHeight="1" outlineLevel="1">
      <c r="A223" s="92" t="s">
        <v>2445</v>
      </c>
      <c r="B223" s="92"/>
      <c r="C223" s="231"/>
      <c r="D223" s="231">
        <f t="shared" ref="D223:D236" si="14">C223*(1-$C$5)</f>
        <v>0</v>
      </c>
    </row>
    <row r="224" spans="1:4" ht="12.75" hidden="1" customHeight="1" outlineLevel="1">
      <c r="A224" s="92" t="s">
        <v>2446</v>
      </c>
      <c r="B224" s="92"/>
      <c r="C224" s="231"/>
      <c r="D224" s="231">
        <f t="shared" si="14"/>
        <v>0</v>
      </c>
    </row>
    <row r="225" spans="1:4" ht="12.75" hidden="1" customHeight="1" outlineLevel="1">
      <c r="A225" s="92" t="s">
        <v>2447</v>
      </c>
      <c r="B225" s="92"/>
      <c r="C225" s="231"/>
      <c r="D225" s="231">
        <f t="shared" si="14"/>
        <v>0</v>
      </c>
    </row>
    <row r="226" spans="1:4" ht="12.75" hidden="1" customHeight="1" outlineLevel="1">
      <c r="A226" s="92" t="s">
        <v>2448</v>
      </c>
      <c r="B226" s="92"/>
      <c r="C226" s="231"/>
      <c r="D226" s="231">
        <f t="shared" si="14"/>
        <v>0</v>
      </c>
    </row>
    <row r="227" spans="1:4" ht="12.75" hidden="1" customHeight="1" outlineLevel="1">
      <c r="A227" s="92" t="s">
        <v>2449</v>
      </c>
      <c r="B227" s="92"/>
      <c r="C227" s="231"/>
      <c r="D227" s="231">
        <f t="shared" si="14"/>
        <v>0</v>
      </c>
    </row>
    <row r="228" spans="1:4" ht="12.75" hidden="1" customHeight="1" outlineLevel="1">
      <c r="A228" s="92" t="s">
        <v>2450</v>
      </c>
      <c r="B228" s="92"/>
      <c r="C228" s="231"/>
      <c r="D228" s="231">
        <f t="shared" si="14"/>
        <v>0</v>
      </c>
    </row>
    <row r="229" spans="1:4" ht="12.75" hidden="1" customHeight="1" outlineLevel="1">
      <c r="A229" s="92" t="s">
        <v>2451</v>
      </c>
      <c r="B229" s="92"/>
      <c r="C229" s="231"/>
      <c r="D229" s="231">
        <f t="shared" si="14"/>
        <v>0</v>
      </c>
    </row>
    <row r="230" spans="1:4" ht="12.75" hidden="1" customHeight="1" outlineLevel="1">
      <c r="A230" s="92" t="s">
        <v>2452</v>
      </c>
      <c r="B230" s="92"/>
      <c r="C230" s="231"/>
      <c r="D230" s="231">
        <f t="shared" si="14"/>
        <v>0</v>
      </c>
    </row>
    <row r="231" spans="1:4" ht="12.75" hidden="1" customHeight="1" outlineLevel="1">
      <c r="A231" s="92" t="s">
        <v>2453</v>
      </c>
      <c r="B231" s="92"/>
      <c r="C231" s="231"/>
      <c r="D231" s="231">
        <f t="shared" si="14"/>
        <v>0</v>
      </c>
    </row>
    <row r="232" spans="1:4" ht="12.75" hidden="1" customHeight="1" outlineLevel="1">
      <c r="A232" s="92" t="s">
        <v>2454</v>
      </c>
      <c r="B232" s="92"/>
      <c r="C232" s="231"/>
      <c r="D232" s="231">
        <f t="shared" si="14"/>
        <v>0</v>
      </c>
    </row>
    <row r="233" spans="1:4" ht="12.75" hidden="1" customHeight="1" outlineLevel="1">
      <c r="A233" s="92" t="s">
        <v>2455</v>
      </c>
      <c r="B233" s="92"/>
      <c r="C233" s="231"/>
      <c r="D233" s="231">
        <f t="shared" si="14"/>
        <v>0</v>
      </c>
    </row>
    <row r="234" spans="1:4" ht="12.75" hidden="1" customHeight="1" outlineLevel="1">
      <c r="A234" s="92" t="s">
        <v>2456</v>
      </c>
      <c r="B234" s="92"/>
      <c r="C234" s="231"/>
      <c r="D234" s="231">
        <f t="shared" si="14"/>
        <v>0</v>
      </c>
    </row>
    <row r="235" spans="1:4" ht="12.75" hidden="1" customHeight="1" outlineLevel="1">
      <c r="A235" s="92" t="s">
        <v>2457</v>
      </c>
      <c r="B235" s="92"/>
      <c r="C235" s="231"/>
      <c r="D235" s="231">
        <f t="shared" si="14"/>
        <v>0</v>
      </c>
    </row>
    <row r="236" spans="1:4" ht="12.75" hidden="1" customHeight="1" outlineLevel="1">
      <c r="A236" s="92" t="s">
        <v>2458</v>
      </c>
      <c r="B236" s="92"/>
      <c r="C236" s="231"/>
      <c r="D236" s="231">
        <f t="shared" si="14"/>
        <v>0</v>
      </c>
    </row>
    <row r="237" spans="1:4" ht="65.099999999999994" customHeight="1" collapsed="1">
      <c r="A237" s="237" t="s">
        <v>2459</v>
      </c>
      <c r="B237" s="237"/>
      <c r="C237" s="237"/>
      <c r="D237" s="237"/>
    </row>
    <row r="238" spans="1:4" ht="12.75" hidden="1" customHeight="1" outlineLevel="1">
      <c r="A238" s="92" t="s">
        <v>2460</v>
      </c>
      <c r="B238" s="92"/>
      <c r="C238" s="231"/>
      <c r="D238" s="231">
        <f t="shared" ref="D238:D244" si="15">C238*(1-$C$5)</f>
        <v>0</v>
      </c>
    </row>
    <row r="239" spans="1:4" ht="12.75" hidden="1" customHeight="1" outlineLevel="1">
      <c r="A239" s="92" t="s">
        <v>2461</v>
      </c>
      <c r="B239" s="92"/>
      <c r="C239" s="231"/>
      <c r="D239" s="231">
        <f t="shared" si="15"/>
        <v>0</v>
      </c>
    </row>
    <row r="240" spans="1:4" ht="12.75" hidden="1" customHeight="1" outlineLevel="1">
      <c r="A240" s="92" t="s">
        <v>2462</v>
      </c>
      <c r="B240" s="92"/>
      <c r="C240" s="231"/>
      <c r="D240" s="231">
        <f t="shared" si="15"/>
        <v>0</v>
      </c>
    </row>
    <row r="241" spans="1:4" ht="12.75" hidden="1" customHeight="1" outlineLevel="1">
      <c r="A241" s="92" t="s">
        <v>2463</v>
      </c>
      <c r="B241" s="92"/>
      <c r="C241" s="231"/>
      <c r="D241" s="231">
        <f t="shared" si="15"/>
        <v>0</v>
      </c>
    </row>
    <row r="242" spans="1:4" ht="12.75" hidden="1" customHeight="1" outlineLevel="1">
      <c r="A242" s="92" t="s">
        <v>2464</v>
      </c>
      <c r="B242" s="92"/>
      <c r="C242" s="231"/>
      <c r="D242" s="231">
        <f t="shared" si="15"/>
        <v>0</v>
      </c>
    </row>
    <row r="243" spans="1:4" ht="12.75" hidden="1" customHeight="1" outlineLevel="1">
      <c r="A243" s="92" t="s">
        <v>2465</v>
      </c>
      <c r="B243" s="92"/>
      <c r="C243" s="231"/>
      <c r="D243" s="231">
        <f t="shared" si="15"/>
        <v>0</v>
      </c>
    </row>
    <row r="244" spans="1:4" ht="12.75" hidden="1" customHeight="1" outlineLevel="1">
      <c r="A244" s="92" t="s">
        <v>2466</v>
      </c>
      <c r="B244" s="92"/>
      <c r="C244" s="231"/>
      <c r="D244" s="231">
        <f t="shared" si="15"/>
        <v>0</v>
      </c>
    </row>
    <row r="245" spans="1:4" ht="65.099999999999994" customHeight="1" collapsed="1">
      <c r="A245" s="237" t="s">
        <v>2467</v>
      </c>
      <c r="B245" s="237"/>
      <c r="C245" s="237"/>
      <c r="D245" s="237"/>
    </row>
    <row r="246" spans="1:4" ht="12.75" hidden="1" customHeight="1" outlineLevel="1">
      <c r="A246" s="92" t="s">
        <v>2468</v>
      </c>
      <c r="B246" s="92"/>
      <c r="C246" s="231"/>
      <c r="D246" s="231">
        <f t="shared" ref="D246:D253" si="16">C246*(1-$C$5)</f>
        <v>0</v>
      </c>
    </row>
    <row r="247" spans="1:4" ht="12.75" hidden="1" customHeight="1" outlineLevel="1">
      <c r="A247" s="92" t="s">
        <v>2469</v>
      </c>
      <c r="B247" s="92"/>
      <c r="C247" s="231"/>
      <c r="D247" s="231">
        <f t="shared" si="16"/>
        <v>0</v>
      </c>
    </row>
    <row r="248" spans="1:4" ht="12.75" hidden="1" customHeight="1" outlineLevel="1">
      <c r="A248" s="92" t="s">
        <v>2470</v>
      </c>
      <c r="B248" s="92"/>
      <c r="C248" s="231"/>
      <c r="D248" s="231">
        <f t="shared" si="16"/>
        <v>0</v>
      </c>
    </row>
    <row r="249" spans="1:4" ht="12.75" hidden="1" customHeight="1" outlineLevel="1">
      <c r="A249" s="92" t="s">
        <v>2471</v>
      </c>
      <c r="B249" s="92"/>
      <c r="C249" s="231"/>
      <c r="D249" s="231">
        <f t="shared" si="16"/>
        <v>0</v>
      </c>
    </row>
    <row r="250" spans="1:4" ht="12.75" hidden="1" customHeight="1" outlineLevel="1">
      <c r="A250" s="92" t="s">
        <v>2472</v>
      </c>
      <c r="B250" s="92"/>
      <c r="C250" s="231"/>
      <c r="D250" s="231">
        <f t="shared" si="16"/>
        <v>0</v>
      </c>
    </row>
    <row r="251" spans="1:4" ht="12.75" hidden="1" customHeight="1" outlineLevel="1">
      <c r="A251" s="92" t="s">
        <v>2473</v>
      </c>
      <c r="B251" s="92"/>
      <c r="C251" s="231"/>
      <c r="D251" s="231">
        <f t="shared" si="16"/>
        <v>0</v>
      </c>
    </row>
    <row r="252" spans="1:4" ht="12.75" hidden="1" customHeight="1" outlineLevel="1">
      <c r="A252" s="92" t="s">
        <v>2474</v>
      </c>
      <c r="B252" s="92"/>
      <c r="C252" s="231"/>
      <c r="D252" s="231">
        <f t="shared" si="16"/>
        <v>0</v>
      </c>
    </row>
    <row r="253" spans="1:4" ht="12.75" hidden="1" customHeight="1" outlineLevel="1">
      <c r="A253" s="92" t="s">
        <v>2475</v>
      </c>
      <c r="B253" s="92"/>
      <c r="C253" s="231"/>
      <c r="D253" s="231">
        <f t="shared" si="16"/>
        <v>0</v>
      </c>
    </row>
    <row r="254" spans="1:4" ht="65.099999999999994" customHeight="1" collapsed="1">
      <c r="A254" s="237" t="s">
        <v>2476</v>
      </c>
      <c r="B254" s="237"/>
      <c r="C254" s="237"/>
      <c r="D254" s="237"/>
    </row>
    <row r="255" spans="1:4" ht="12.75" hidden="1" customHeight="1" outlineLevel="1">
      <c r="A255" s="92" t="s">
        <v>2477</v>
      </c>
      <c r="B255" s="92"/>
      <c r="C255" s="231"/>
      <c r="D255" s="231">
        <f t="shared" ref="D255:D264" si="17">C255*(1-$C$5)</f>
        <v>0</v>
      </c>
    </row>
    <row r="256" spans="1:4" ht="12.75" hidden="1" customHeight="1" outlineLevel="1">
      <c r="A256" s="92" t="s">
        <v>2478</v>
      </c>
      <c r="B256" s="92"/>
      <c r="C256" s="231"/>
      <c r="D256" s="231">
        <f t="shared" si="17"/>
        <v>0</v>
      </c>
    </row>
    <row r="257" spans="1:4" ht="12.75" hidden="1" customHeight="1" outlineLevel="1">
      <c r="A257" s="92" t="s">
        <v>2479</v>
      </c>
      <c r="B257" s="92"/>
      <c r="C257" s="231"/>
      <c r="D257" s="231">
        <f t="shared" si="17"/>
        <v>0</v>
      </c>
    </row>
    <row r="258" spans="1:4" ht="12.75" hidden="1" customHeight="1" outlineLevel="1">
      <c r="A258" s="92" t="s">
        <v>2480</v>
      </c>
      <c r="B258" s="92"/>
      <c r="C258" s="231"/>
      <c r="D258" s="231">
        <f t="shared" si="17"/>
        <v>0</v>
      </c>
    </row>
    <row r="259" spans="1:4" ht="12.75" hidden="1" customHeight="1" outlineLevel="1">
      <c r="A259" s="92" t="s">
        <v>2481</v>
      </c>
      <c r="B259" s="92"/>
      <c r="C259" s="231"/>
      <c r="D259" s="231">
        <f t="shared" si="17"/>
        <v>0</v>
      </c>
    </row>
    <row r="260" spans="1:4" ht="12.75" hidden="1" customHeight="1" outlineLevel="1">
      <c r="A260" s="92" t="s">
        <v>2482</v>
      </c>
      <c r="B260" s="92"/>
      <c r="C260" s="231"/>
      <c r="D260" s="231">
        <f t="shared" si="17"/>
        <v>0</v>
      </c>
    </row>
    <row r="261" spans="1:4" ht="12.75" hidden="1" customHeight="1" outlineLevel="1">
      <c r="A261" s="92" t="s">
        <v>2483</v>
      </c>
      <c r="B261" s="92"/>
      <c r="C261" s="231"/>
      <c r="D261" s="231">
        <f t="shared" si="17"/>
        <v>0</v>
      </c>
    </row>
    <row r="262" spans="1:4" ht="12.75" hidden="1" customHeight="1" outlineLevel="1">
      <c r="A262" s="92" t="s">
        <v>2484</v>
      </c>
      <c r="B262" s="92"/>
      <c r="C262" s="231"/>
      <c r="D262" s="231">
        <f t="shared" si="17"/>
        <v>0</v>
      </c>
    </row>
    <row r="263" spans="1:4" ht="12.75" hidden="1" customHeight="1" outlineLevel="1">
      <c r="A263" s="92" t="s">
        <v>2485</v>
      </c>
      <c r="B263" s="92"/>
      <c r="C263" s="231"/>
      <c r="D263" s="231">
        <f t="shared" si="17"/>
        <v>0</v>
      </c>
    </row>
    <row r="264" spans="1:4" ht="12.75" hidden="1" customHeight="1" outlineLevel="1">
      <c r="A264" s="92" t="s">
        <v>2486</v>
      </c>
      <c r="B264" s="92"/>
      <c r="C264" s="231"/>
      <c r="D264" s="231">
        <f t="shared" si="17"/>
        <v>0</v>
      </c>
    </row>
    <row r="265" spans="1:4" ht="65.099999999999994" customHeight="1" collapsed="1">
      <c r="A265" s="237" t="s">
        <v>2487</v>
      </c>
      <c r="B265" s="237"/>
      <c r="C265" s="237"/>
      <c r="D265" s="237"/>
    </row>
    <row r="266" spans="1:4" ht="12.75" hidden="1" customHeight="1" outlineLevel="1">
      <c r="A266" s="92" t="s">
        <v>2488</v>
      </c>
      <c r="B266" s="92"/>
      <c r="C266" s="231"/>
      <c r="D266" s="231">
        <f t="shared" ref="D266:D284" si="18">C266*(1-$C$5)</f>
        <v>0</v>
      </c>
    </row>
    <row r="267" spans="1:4" ht="12.75" hidden="1" customHeight="1" outlineLevel="1">
      <c r="A267" s="92" t="s">
        <v>2489</v>
      </c>
      <c r="B267" s="92"/>
      <c r="C267" s="231"/>
      <c r="D267" s="231">
        <f t="shared" si="18"/>
        <v>0</v>
      </c>
    </row>
    <row r="268" spans="1:4" ht="12.75" hidden="1" customHeight="1" outlineLevel="1">
      <c r="A268" s="92" t="s">
        <v>2490</v>
      </c>
      <c r="B268" s="92"/>
      <c r="C268" s="231"/>
      <c r="D268" s="231">
        <f t="shared" si="18"/>
        <v>0</v>
      </c>
    </row>
    <row r="269" spans="1:4" ht="12.75" hidden="1" customHeight="1" outlineLevel="1">
      <c r="A269" s="92" t="s">
        <v>2491</v>
      </c>
      <c r="B269" s="92"/>
      <c r="C269" s="231"/>
      <c r="D269" s="231">
        <f t="shared" si="18"/>
        <v>0</v>
      </c>
    </row>
    <row r="270" spans="1:4" ht="12.75" hidden="1" customHeight="1" outlineLevel="1">
      <c r="A270" s="92" t="s">
        <v>2492</v>
      </c>
      <c r="B270" s="92"/>
      <c r="C270" s="231"/>
      <c r="D270" s="231">
        <f t="shared" si="18"/>
        <v>0</v>
      </c>
    </row>
    <row r="271" spans="1:4" ht="12.75" hidden="1" customHeight="1" outlineLevel="1">
      <c r="A271" s="92" t="s">
        <v>2493</v>
      </c>
      <c r="B271" s="92"/>
      <c r="C271" s="231"/>
      <c r="D271" s="231">
        <f t="shared" si="18"/>
        <v>0</v>
      </c>
    </row>
    <row r="272" spans="1:4" ht="12.75" hidden="1" customHeight="1" outlineLevel="1">
      <c r="A272" s="92" t="s">
        <v>2494</v>
      </c>
      <c r="B272" s="92"/>
      <c r="C272" s="231"/>
      <c r="D272" s="231">
        <f t="shared" si="18"/>
        <v>0</v>
      </c>
    </row>
    <row r="273" spans="1:4" ht="12.75" hidden="1" customHeight="1" outlineLevel="1">
      <c r="A273" s="92" t="s">
        <v>2495</v>
      </c>
      <c r="B273" s="92"/>
      <c r="C273" s="231"/>
      <c r="D273" s="231">
        <f t="shared" si="18"/>
        <v>0</v>
      </c>
    </row>
    <row r="274" spans="1:4" ht="12.75" hidden="1" customHeight="1" outlineLevel="1">
      <c r="A274" s="92" t="s">
        <v>2496</v>
      </c>
      <c r="B274" s="92"/>
      <c r="C274" s="231"/>
      <c r="D274" s="231">
        <f t="shared" si="18"/>
        <v>0</v>
      </c>
    </row>
    <row r="275" spans="1:4" ht="12.75" hidden="1" customHeight="1" outlineLevel="1">
      <c r="A275" s="92" t="s">
        <v>2497</v>
      </c>
      <c r="B275" s="92"/>
      <c r="C275" s="231"/>
      <c r="D275" s="231">
        <f t="shared" si="18"/>
        <v>0</v>
      </c>
    </row>
    <row r="276" spans="1:4" ht="12.75" hidden="1" customHeight="1" outlineLevel="1">
      <c r="A276" s="92" t="s">
        <v>2498</v>
      </c>
      <c r="B276" s="92"/>
      <c r="C276" s="231"/>
      <c r="D276" s="231">
        <f t="shared" si="18"/>
        <v>0</v>
      </c>
    </row>
    <row r="277" spans="1:4" ht="12.75" hidden="1" customHeight="1" outlineLevel="1">
      <c r="A277" s="92" t="s">
        <v>2499</v>
      </c>
      <c r="B277" s="92"/>
      <c r="C277" s="231"/>
      <c r="D277" s="231">
        <f t="shared" si="18"/>
        <v>0</v>
      </c>
    </row>
    <row r="278" spans="1:4" ht="12.75" hidden="1" customHeight="1" outlineLevel="1">
      <c r="A278" s="92" t="s">
        <v>2500</v>
      </c>
      <c r="B278" s="92"/>
      <c r="C278" s="231"/>
      <c r="D278" s="231">
        <f t="shared" si="18"/>
        <v>0</v>
      </c>
    </row>
    <row r="279" spans="1:4" ht="12.75" hidden="1" customHeight="1" outlineLevel="1">
      <c r="A279" s="92" t="s">
        <v>2501</v>
      </c>
      <c r="B279" s="92"/>
      <c r="C279" s="231"/>
      <c r="D279" s="231">
        <f t="shared" si="18"/>
        <v>0</v>
      </c>
    </row>
    <row r="280" spans="1:4" ht="12.75" hidden="1" customHeight="1" outlineLevel="1">
      <c r="A280" s="92" t="s">
        <v>2502</v>
      </c>
      <c r="B280" s="92"/>
      <c r="C280" s="231"/>
      <c r="D280" s="231">
        <f t="shared" si="18"/>
        <v>0</v>
      </c>
    </row>
    <row r="281" spans="1:4" ht="12.75" hidden="1" customHeight="1" outlineLevel="1">
      <c r="A281" s="92" t="s">
        <v>2503</v>
      </c>
      <c r="B281" s="92"/>
      <c r="C281" s="231"/>
      <c r="D281" s="231">
        <f t="shared" si="18"/>
        <v>0</v>
      </c>
    </row>
    <row r="282" spans="1:4" ht="12.75" hidden="1" customHeight="1" outlineLevel="1">
      <c r="A282" s="92" t="s">
        <v>2504</v>
      </c>
      <c r="B282" s="92"/>
      <c r="C282" s="231"/>
      <c r="D282" s="231">
        <f t="shared" si="18"/>
        <v>0</v>
      </c>
    </row>
    <row r="283" spans="1:4" ht="12.75" hidden="1" customHeight="1" outlineLevel="1">
      <c r="A283" s="92" t="s">
        <v>2505</v>
      </c>
      <c r="B283" s="92"/>
      <c r="C283" s="231"/>
      <c r="D283" s="231">
        <f t="shared" si="18"/>
        <v>0</v>
      </c>
    </row>
    <row r="284" spans="1:4" ht="12.75" hidden="1" customHeight="1" outlineLevel="1">
      <c r="A284" s="92" t="s">
        <v>2506</v>
      </c>
      <c r="B284" s="92"/>
      <c r="C284" s="231"/>
      <c r="D284" s="231">
        <f t="shared" si="18"/>
        <v>0</v>
      </c>
    </row>
    <row r="285" spans="1:4" ht="65.099999999999994" customHeight="1" collapsed="1">
      <c r="A285" s="237" t="s">
        <v>2507</v>
      </c>
      <c r="B285" s="237"/>
      <c r="C285" s="237"/>
      <c r="D285" s="237"/>
    </row>
    <row r="286" spans="1:4" ht="12.75" hidden="1" customHeight="1" outlineLevel="1">
      <c r="A286" s="92" t="s">
        <v>2508</v>
      </c>
      <c r="B286" s="92"/>
      <c r="C286" s="231"/>
      <c r="D286" s="231">
        <f t="shared" ref="D286:D288" si="19">C286*(1-$C$5)</f>
        <v>0</v>
      </c>
    </row>
    <row r="287" spans="1:4" ht="12.75" hidden="1" customHeight="1" outlineLevel="1">
      <c r="A287" s="92" t="s">
        <v>2509</v>
      </c>
      <c r="B287" s="92"/>
      <c r="C287" s="231"/>
      <c r="D287" s="231">
        <f t="shared" si="19"/>
        <v>0</v>
      </c>
    </row>
    <row r="288" spans="1:4" ht="12.75" hidden="1" customHeight="1" outlineLevel="1">
      <c r="A288" s="92" t="s">
        <v>2510</v>
      </c>
      <c r="B288" s="92"/>
      <c r="C288" s="231"/>
      <c r="D288" s="231">
        <f t="shared" si="19"/>
        <v>0</v>
      </c>
    </row>
    <row r="289" spans="1:4" ht="65.099999999999994" customHeight="1" collapsed="1">
      <c r="A289" s="237" t="s">
        <v>2511</v>
      </c>
      <c r="B289" s="237"/>
      <c r="C289" s="237"/>
      <c r="D289" s="237"/>
    </row>
    <row r="290" spans="1:4" ht="12.75" hidden="1" customHeight="1" outlineLevel="1">
      <c r="A290" s="92" t="s">
        <v>2512</v>
      </c>
      <c r="B290" s="92"/>
      <c r="C290" s="231"/>
      <c r="D290" s="231">
        <f t="shared" ref="D290:D312" si="20">C290*(1-$C$5)</f>
        <v>0</v>
      </c>
    </row>
    <row r="291" spans="1:4" ht="12.75" hidden="1" customHeight="1" outlineLevel="1">
      <c r="A291" s="92" t="s">
        <v>2512</v>
      </c>
      <c r="B291" s="92"/>
      <c r="C291" s="231"/>
      <c r="D291" s="231">
        <f t="shared" si="20"/>
        <v>0</v>
      </c>
    </row>
    <row r="292" spans="1:4" ht="12.75" hidden="1" customHeight="1" outlineLevel="1">
      <c r="A292" s="92" t="s">
        <v>2512</v>
      </c>
      <c r="B292" s="92"/>
      <c r="C292" s="231"/>
      <c r="D292" s="231">
        <f t="shared" si="20"/>
        <v>0</v>
      </c>
    </row>
    <row r="293" spans="1:4" ht="12.75" hidden="1" customHeight="1" outlineLevel="1">
      <c r="A293" s="92" t="s">
        <v>2513</v>
      </c>
      <c r="B293" s="92"/>
      <c r="C293" s="231"/>
      <c r="D293" s="231">
        <f t="shared" si="20"/>
        <v>0</v>
      </c>
    </row>
    <row r="294" spans="1:4" ht="12.75" hidden="1" customHeight="1" outlineLevel="1">
      <c r="A294" s="92" t="s">
        <v>2514</v>
      </c>
      <c r="B294" s="92"/>
      <c r="C294" s="231"/>
      <c r="D294" s="231">
        <f t="shared" si="20"/>
        <v>0</v>
      </c>
    </row>
    <row r="295" spans="1:4" ht="12.75" hidden="1" customHeight="1" outlineLevel="1">
      <c r="A295" s="92" t="s">
        <v>2514</v>
      </c>
      <c r="B295" s="92"/>
      <c r="C295" s="231"/>
      <c r="D295" s="231">
        <f t="shared" si="20"/>
        <v>0</v>
      </c>
    </row>
    <row r="296" spans="1:4" ht="12.75" hidden="1" customHeight="1" outlineLevel="1">
      <c r="A296" s="92" t="s">
        <v>2514</v>
      </c>
      <c r="B296" s="92"/>
      <c r="C296" s="231"/>
      <c r="D296" s="231">
        <f t="shared" si="20"/>
        <v>0</v>
      </c>
    </row>
    <row r="297" spans="1:4" ht="12.75" hidden="1" customHeight="1" outlineLevel="1">
      <c r="A297" s="92" t="s">
        <v>2515</v>
      </c>
      <c r="B297" s="92"/>
      <c r="C297" s="231"/>
      <c r="D297" s="231">
        <f t="shared" si="20"/>
        <v>0</v>
      </c>
    </row>
    <row r="298" spans="1:4" ht="12.75" hidden="1" customHeight="1" outlineLevel="1">
      <c r="A298" s="92" t="s">
        <v>2516</v>
      </c>
      <c r="B298" s="92"/>
      <c r="C298" s="231"/>
      <c r="D298" s="231">
        <f t="shared" si="20"/>
        <v>0</v>
      </c>
    </row>
    <row r="299" spans="1:4" ht="12.75" hidden="1" customHeight="1" outlineLevel="1">
      <c r="A299" s="92" t="s">
        <v>2516</v>
      </c>
      <c r="B299" s="92"/>
      <c r="C299" s="231"/>
      <c r="D299" s="231">
        <f t="shared" si="20"/>
        <v>0</v>
      </c>
    </row>
    <row r="300" spans="1:4" ht="12.75" hidden="1" customHeight="1" outlineLevel="1">
      <c r="A300" s="92" t="s">
        <v>2516</v>
      </c>
      <c r="B300" s="92"/>
      <c r="C300" s="231"/>
      <c r="D300" s="231">
        <f t="shared" si="20"/>
        <v>0</v>
      </c>
    </row>
    <row r="301" spans="1:4" ht="12.75" hidden="1" customHeight="1" outlineLevel="1">
      <c r="A301" s="92" t="s">
        <v>2517</v>
      </c>
      <c r="B301" s="92"/>
      <c r="C301" s="231"/>
      <c r="D301" s="231">
        <f t="shared" si="20"/>
        <v>0</v>
      </c>
    </row>
    <row r="302" spans="1:4" ht="12.75" hidden="1" customHeight="1" outlineLevel="1">
      <c r="A302" s="92" t="s">
        <v>2518</v>
      </c>
      <c r="B302" s="92"/>
      <c r="C302" s="231"/>
      <c r="D302" s="231">
        <f t="shared" si="20"/>
        <v>0</v>
      </c>
    </row>
    <row r="303" spans="1:4" ht="12.75" hidden="1" customHeight="1" outlineLevel="1">
      <c r="A303" s="92" t="s">
        <v>2519</v>
      </c>
      <c r="B303" s="92"/>
      <c r="C303" s="231"/>
      <c r="D303" s="231">
        <f t="shared" si="20"/>
        <v>0</v>
      </c>
    </row>
    <row r="304" spans="1:4" ht="12.75" hidden="1" customHeight="1" outlineLevel="1">
      <c r="A304" s="92" t="s">
        <v>2520</v>
      </c>
      <c r="B304" s="92"/>
      <c r="C304" s="231"/>
      <c r="D304" s="231">
        <f t="shared" si="20"/>
        <v>0</v>
      </c>
    </row>
    <row r="305" spans="1:4" ht="12.75" hidden="1" customHeight="1" outlineLevel="1">
      <c r="A305" s="92" t="s">
        <v>2521</v>
      </c>
      <c r="B305" s="92"/>
      <c r="C305" s="231"/>
      <c r="D305" s="231">
        <f t="shared" si="20"/>
        <v>0</v>
      </c>
    </row>
    <row r="306" spans="1:4" ht="12.75" hidden="1" customHeight="1" outlineLevel="1">
      <c r="A306" s="92" t="s">
        <v>2522</v>
      </c>
      <c r="B306" s="92"/>
      <c r="C306" s="231"/>
      <c r="D306" s="231">
        <f t="shared" si="20"/>
        <v>0</v>
      </c>
    </row>
    <row r="307" spans="1:4" ht="12.75" hidden="1" customHeight="1" outlineLevel="1">
      <c r="A307" s="92" t="s">
        <v>2523</v>
      </c>
      <c r="B307" s="92"/>
      <c r="C307" s="231"/>
      <c r="D307" s="231">
        <f t="shared" si="20"/>
        <v>0</v>
      </c>
    </row>
    <row r="308" spans="1:4" ht="12.75" hidden="1" customHeight="1" outlineLevel="1">
      <c r="A308" s="92" t="s">
        <v>2524</v>
      </c>
      <c r="B308" s="92"/>
      <c r="C308" s="231"/>
      <c r="D308" s="231">
        <f t="shared" si="20"/>
        <v>0</v>
      </c>
    </row>
    <row r="309" spans="1:4" ht="12.75" hidden="1" customHeight="1" outlineLevel="1">
      <c r="A309" s="92" t="s">
        <v>2525</v>
      </c>
      <c r="B309" s="92"/>
      <c r="C309" s="231"/>
      <c r="D309" s="231">
        <f t="shared" si="20"/>
        <v>0</v>
      </c>
    </row>
    <row r="310" spans="1:4" ht="12.75" hidden="1" customHeight="1" outlineLevel="1">
      <c r="A310" s="92" t="s">
        <v>2526</v>
      </c>
      <c r="B310" s="92"/>
      <c r="C310" s="231"/>
      <c r="D310" s="231">
        <f t="shared" si="20"/>
        <v>0</v>
      </c>
    </row>
    <row r="311" spans="1:4" ht="12.75" hidden="1" customHeight="1" outlineLevel="1">
      <c r="A311" s="92" t="s">
        <v>2527</v>
      </c>
      <c r="B311" s="92"/>
      <c r="C311" s="231"/>
      <c r="D311" s="231">
        <f t="shared" si="20"/>
        <v>0</v>
      </c>
    </row>
    <row r="312" spans="1:4" ht="12.75" hidden="1" customHeight="1" outlineLevel="1">
      <c r="A312" s="92" t="s">
        <v>2528</v>
      </c>
      <c r="B312" s="92"/>
      <c r="C312" s="231"/>
      <c r="D312" s="231">
        <f t="shared" si="20"/>
        <v>0</v>
      </c>
    </row>
    <row r="313" spans="1:4" ht="65.099999999999994" customHeight="1" collapsed="1">
      <c r="A313" s="237" t="s">
        <v>2529</v>
      </c>
      <c r="B313" s="237"/>
      <c r="C313" s="237"/>
      <c r="D313" s="237"/>
    </row>
    <row r="314" spans="1:4" ht="12.75" hidden="1" customHeight="1" outlineLevel="1">
      <c r="A314" s="92" t="s">
        <v>2530</v>
      </c>
      <c r="B314" s="92"/>
      <c r="C314" s="231"/>
      <c r="D314" s="231">
        <f t="shared" ref="D314:D317" si="21">C314*(1-$C$5)</f>
        <v>0</v>
      </c>
    </row>
    <row r="315" spans="1:4" ht="12.75" hidden="1" customHeight="1" outlineLevel="1">
      <c r="A315" s="92" t="s">
        <v>2531</v>
      </c>
      <c r="B315" s="92"/>
      <c r="C315" s="231"/>
      <c r="D315" s="231">
        <f t="shared" si="21"/>
        <v>0</v>
      </c>
    </row>
    <row r="316" spans="1:4" ht="12.75" hidden="1" customHeight="1" outlineLevel="1">
      <c r="A316" s="92" t="s">
        <v>2532</v>
      </c>
      <c r="B316" s="92"/>
      <c r="C316" s="231"/>
      <c r="D316" s="231">
        <f t="shared" si="21"/>
        <v>0</v>
      </c>
    </row>
    <row r="317" spans="1:4" ht="12.75" hidden="1" customHeight="1" outlineLevel="1">
      <c r="A317" s="92" t="s">
        <v>2533</v>
      </c>
      <c r="B317" s="92"/>
      <c r="C317" s="231"/>
      <c r="D317" s="231">
        <f t="shared" si="21"/>
        <v>0</v>
      </c>
    </row>
    <row r="318" spans="1:4" ht="65.099999999999994" customHeight="1" collapsed="1">
      <c r="A318" s="237" t="s">
        <v>2534</v>
      </c>
      <c r="B318" s="237"/>
      <c r="C318" s="237"/>
      <c r="D318" s="237"/>
    </row>
    <row r="319" spans="1:4" ht="12.75" hidden="1" customHeight="1" outlineLevel="1">
      <c r="A319" s="92" t="s">
        <v>2535</v>
      </c>
      <c r="B319" s="92"/>
      <c r="C319" s="231"/>
      <c r="D319" s="231">
        <f t="shared" ref="D319:D321" si="22">C319*(1-$C$5)</f>
        <v>0</v>
      </c>
    </row>
    <row r="320" spans="1:4" ht="12.75" hidden="1" customHeight="1" outlineLevel="1">
      <c r="A320" s="92" t="s">
        <v>2536</v>
      </c>
      <c r="B320" s="92"/>
      <c r="C320" s="231"/>
      <c r="D320" s="231">
        <f t="shared" si="22"/>
        <v>0</v>
      </c>
    </row>
    <row r="321" spans="1:4" ht="12.75" hidden="1" customHeight="1" outlineLevel="1">
      <c r="A321" s="92" t="s">
        <v>2537</v>
      </c>
      <c r="B321" s="92"/>
      <c r="C321" s="231"/>
      <c r="D321" s="231">
        <f t="shared" si="22"/>
        <v>0</v>
      </c>
    </row>
    <row r="322" spans="1:4" ht="65.099999999999994" customHeight="1" collapsed="1">
      <c r="A322" s="237" t="s">
        <v>2538</v>
      </c>
      <c r="B322" s="237"/>
      <c r="C322" s="237"/>
      <c r="D322" s="237"/>
    </row>
    <row r="323" spans="1:4" ht="12.75" hidden="1" customHeight="1" outlineLevel="1">
      <c r="A323" s="92" t="s">
        <v>2539</v>
      </c>
      <c r="B323" s="92"/>
      <c r="C323" s="231"/>
      <c r="D323" s="231">
        <f t="shared" ref="D323:D328" si="23">C323*(1-$C$5)</f>
        <v>0</v>
      </c>
    </row>
    <row r="324" spans="1:4" ht="12.75" hidden="1" customHeight="1" outlineLevel="1">
      <c r="A324" s="92" t="s">
        <v>2540</v>
      </c>
      <c r="B324" s="92"/>
      <c r="C324" s="231"/>
      <c r="D324" s="231">
        <f t="shared" si="23"/>
        <v>0</v>
      </c>
    </row>
    <row r="325" spans="1:4" ht="12.75" hidden="1" customHeight="1" outlineLevel="1">
      <c r="A325" s="92" t="s">
        <v>2541</v>
      </c>
      <c r="B325" s="92"/>
      <c r="C325" s="231"/>
      <c r="D325" s="231">
        <f t="shared" si="23"/>
        <v>0</v>
      </c>
    </row>
    <row r="326" spans="1:4" ht="12.75" hidden="1" customHeight="1" outlineLevel="1">
      <c r="A326" s="92" t="s">
        <v>2542</v>
      </c>
      <c r="B326" s="92"/>
      <c r="C326" s="231"/>
      <c r="D326" s="231">
        <f t="shared" si="23"/>
        <v>0</v>
      </c>
    </row>
    <row r="327" spans="1:4" ht="12.75" hidden="1" customHeight="1" outlineLevel="1">
      <c r="A327" s="92" t="s">
        <v>2543</v>
      </c>
      <c r="B327" s="92"/>
      <c r="C327" s="231"/>
      <c r="D327" s="231">
        <f t="shared" si="23"/>
        <v>0</v>
      </c>
    </row>
    <row r="328" spans="1:4" ht="12.75" hidden="1" customHeight="1" outlineLevel="1">
      <c r="A328" s="92" t="s">
        <v>2544</v>
      </c>
      <c r="B328" s="92"/>
      <c r="C328" s="231"/>
      <c r="D328" s="231">
        <f t="shared" si="23"/>
        <v>0</v>
      </c>
    </row>
    <row r="329" spans="1:4" ht="65.099999999999994" customHeight="1" collapsed="1">
      <c r="A329" s="237" t="s">
        <v>2545</v>
      </c>
      <c r="B329" s="237"/>
      <c r="C329" s="237"/>
      <c r="D329" s="237"/>
    </row>
    <row r="330" spans="1:4" ht="12.75" hidden="1" customHeight="1" outlineLevel="1">
      <c r="A330" s="92" t="s">
        <v>2546</v>
      </c>
      <c r="B330" s="92"/>
      <c r="C330" s="231"/>
      <c r="D330" s="231">
        <f t="shared" ref="D330:D374" si="24">C330*(1-$C$5)</f>
        <v>0</v>
      </c>
    </row>
    <row r="331" spans="1:4" ht="12.75" hidden="1" customHeight="1" outlineLevel="1">
      <c r="A331" s="92" t="s">
        <v>2547</v>
      </c>
      <c r="B331" s="92"/>
      <c r="C331" s="231"/>
      <c r="D331" s="231">
        <f t="shared" si="24"/>
        <v>0</v>
      </c>
    </row>
    <row r="332" spans="1:4" ht="12.75" hidden="1" customHeight="1" outlineLevel="1">
      <c r="A332" s="92" t="s">
        <v>2548</v>
      </c>
      <c r="B332" s="92"/>
      <c r="C332" s="231"/>
      <c r="D332" s="231">
        <f t="shared" si="24"/>
        <v>0</v>
      </c>
    </row>
    <row r="333" spans="1:4" ht="12.75" hidden="1" customHeight="1" outlineLevel="1">
      <c r="A333" s="92" t="s">
        <v>2549</v>
      </c>
      <c r="B333" s="92"/>
      <c r="C333" s="231"/>
      <c r="D333" s="231">
        <f t="shared" si="24"/>
        <v>0</v>
      </c>
    </row>
    <row r="334" spans="1:4" ht="12.75" hidden="1" customHeight="1" outlineLevel="1">
      <c r="A334" s="92" t="s">
        <v>2550</v>
      </c>
      <c r="B334" s="92"/>
      <c r="C334" s="231"/>
      <c r="D334" s="231">
        <f t="shared" si="24"/>
        <v>0</v>
      </c>
    </row>
    <row r="335" spans="1:4" ht="12.75" hidden="1" customHeight="1" outlineLevel="1">
      <c r="A335" s="92" t="s">
        <v>2551</v>
      </c>
      <c r="B335" s="92"/>
      <c r="C335" s="231"/>
      <c r="D335" s="231">
        <f t="shared" si="24"/>
        <v>0</v>
      </c>
    </row>
    <row r="336" spans="1:4" ht="12.75" hidden="1" customHeight="1" outlineLevel="1">
      <c r="A336" s="92" t="s">
        <v>2552</v>
      </c>
      <c r="B336" s="92"/>
      <c r="C336" s="231"/>
      <c r="D336" s="231">
        <f t="shared" si="24"/>
        <v>0</v>
      </c>
    </row>
    <row r="337" spans="1:4" ht="12.75" hidden="1" customHeight="1" outlineLevel="1">
      <c r="A337" s="92" t="s">
        <v>2553</v>
      </c>
      <c r="B337" s="92"/>
      <c r="C337" s="231"/>
      <c r="D337" s="231">
        <f t="shared" si="24"/>
        <v>0</v>
      </c>
    </row>
    <row r="338" spans="1:4" ht="12.75" hidden="1" customHeight="1" outlineLevel="1">
      <c r="A338" s="92" t="s">
        <v>2554</v>
      </c>
      <c r="B338" s="92"/>
      <c r="C338" s="231"/>
      <c r="D338" s="231">
        <f t="shared" si="24"/>
        <v>0</v>
      </c>
    </row>
    <row r="339" spans="1:4" ht="12.75" hidden="1" customHeight="1" outlineLevel="1">
      <c r="A339" s="92" t="s">
        <v>2555</v>
      </c>
      <c r="B339" s="92"/>
      <c r="C339" s="231"/>
      <c r="D339" s="231">
        <f t="shared" si="24"/>
        <v>0</v>
      </c>
    </row>
    <row r="340" spans="1:4" ht="12.75" hidden="1" customHeight="1" outlineLevel="1">
      <c r="A340" s="92" t="s">
        <v>2556</v>
      </c>
      <c r="B340" s="92"/>
      <c r="C340" s="231"/>
      <c r="D340" s="231">
        <f t="shared" si="24"/>
        <v>0</v>
      </c>
    </row>
    <row r="341" spans="1:4" ht="12.75" hidden="1" customHeight="1" outlineLevel="1">
      <c r="A341" s="92" t="s">
        <v>2557</v>
      </c>
      <c r="B341" s="92"/>
      <c r="C341" s="231"/>
      <c r="D341" s="231">
        <f t="shared" si="24"/>
        <v>0</v>
      </c>
    </row>
    <row r="342" spans="1:4" ht="12.75" hidden="1" customHeight="1" outlineLevel="1">
      <c r="A342" s="92" t="s">
        <v>2558</v>
      </c>
      <c r="B342" s="92"/>
      <c r="C342" s="231"/>
      <c r="D342" s="231">
        <f t="shared" si="24"/>
        <v>0</v>
      </c>
    </row>
    <row r="343" spans="1:4" ht="12.75" hidden="1" customHeight="1" outlineLevel="1">
      <c r="A343" s="92" t="s">
        <v>2559</v>
      </c>
      <c r="B343" s="92"/>
      <c r="C343" s="231"/>
      <c r="D343" s="231">
        <f t="shared" si="24"/>
        <v>0</v>
      </c>
    </row>
    <row r="344" spans="1:4" ht="12.75" hidden="1" customHeight="1" outlineLevel="1">
      <c r="A344" s="92" t="s">
        <v>2560</v>
      </c>
      <c r="B344" s="92"/>
      <c r="C344" s="231"/>
      <c r="D344" s="231">
        <f t="shared" si="24"/>
        <v>0</v>
      </c>
    </row>
    <row r="345" spans="1:4" ht="12.75" hidden="1" customHeight="1" outlineLevel="1">
      <c r="A345" s="92" t="s">
        <v>2561</v>
      </c>
      <c r="B345" s="92"/>
      <c r="C345" s="231"/>
      <c r="D345" s="231">
        <f t="shared" si="24"/>
        <v>0</v>
      </c>
    </row>
    <row r="346" spans="1:4" ht="12.75" hidden="1" customHeight="1" outlineLevel="1">
      <c r="A346" s="92" t="s">
        <v>2562</v>
      </c>
      <c r="B346" s="92"/>
      <c r="C346" s="231"/>
      <c r="D346" s="231">
        <f t="shared" si="24"/>
        <v>0</v>
      </c>
    </row>
    <row r="347" spans="1:4" ht="12.75" hidden="1" customHeight="1" outlineLevel="1">
      <c r="A347" s="92" t="s">
        <v>2563</v>
      </c>
      <c r="B347" s="92"/>
      <c r="C347" s="231"/>
      <c r="D347" s="231">
        <f t="shared" si="24"/>
        <v>0</v>
      </c>
    </row>
    <row r="348" spans="1:4" ht="12.75" hidden="1" customHeight="1" outlineLevel="1">
      <c r="A348" s="92" t="s">
        <v>2564</v>
      </c>
      <c r="B348" s="92"/>
      <c r="C348" s="231"/>
      <c r="D348" s="231">
        <f t="shared" si="24"/>
        <v>0</v>
      </c>
    </row>
    <row r="349" spans="1:4" ht="12.75" hidden="1" customHeight="1" outlineLevel="1">
      <c r="A349" s="92" t="s">
        <v>2565</v>
      </c>
      <c r="B349" s="92"/>
      <c r="C349" s="231"/>
      <c r="D349" s="231">
        <f t="shared" si="24"/>
        <v>0</v>
      </c>
    </row>
    <row r="350" spans="1:4" ht="12.75" hidden="1" customHeight="1" outlineLevel="1">
      <c r="A350" s="92" t="s">
        <v>2566</v>
      </c>
      <c r="B350" s="92"/>
      <c r="C350" s="231"/>
      <c r="D350" s="231">
        <f t="shared" si="24"/>
        <v>0</v>
      </c>
    </row>
    <row r="351" spans="1:4" ht="12.75" hidden="1" customHeight="1" outlineLevel="1">
      <c r="A351" s="92" t="s">
        <v>2567</v>
      </c>
      <c r="B351" s="92"/>
      <c r="C351" s="231"/>
      <c r="D351" s="231">
        <f t="shared" si="24"/>
        <v>0</v>
      </c>
    </row>
    <row r="352" spans="1:4" ht="12.75" hidden="1" customHeight="1" outlineLevel="1">
      <c r="A352" s="92" t="s">
        <v>2568</v>
      </c>
      <c r="B352" s="92"/>
      <c r="C352" s="231"/>
      <c r="D352" s="231">
        <f t="shared" si="24"/>
        <v>0</v>
      </c>
    </row>
    <row r="353" spans="1:4" ht="12.75" hidden="1" customHeight="1" outlineLevel="1">
      <c r="A353" s="92" t="s">
        <v>2569</v>
      </c>
      <c r="B353" s="92"/>
      <c r="C353" s="231"/>
      <c r="D353" s="231">
        <f t="shared" si="24"/>
        <v>0</v>
      </c>
    </row>
    <row r="354" spans="1:4" ht="12.75" hidden="1" customHeight="1" outlineLevel="1">
      <c r="A354" s="92" t="s">
        <v>2570</v>
      </c>
      <c r="B354" s="92"/>
      <c r="C354" s="231"/>
      <c r="D354" s="231">
        <f t="shared" si="24"/>
        <v>0</v>
      </c>
    </row>
    <row r="355" spans="1:4" ht="12.75" hidden="1" customHeight="1" outlineLevel="1">
      <c r="A355" s="92" t="s">
        <v>2571</v>
      </c>
      <c r="B355" s="92"/>
      <c r="C355" s="231"/>
      <c r="D355" s="231">
        <f t="shared" si="24"/>
        <v>0</v>
      </c>
    </row>
    <row r="356" spans="1:4" ht="12.75" hidden="1" customHeight="1" outlineLevel="1">
      <c r="A356" s="92" t="s">
        <v>2572</v>
      </c>
      <c r="B356" s="92"/>
      <c r="C356" s="231"/>
      <c r="D356" s="231">
        <f t="shared" si="24"/>
        <v>0</v>
      </c>
    </row>
    <row r="357" spans="1:4" ht="12.75" hidden="1" customHeight="1" outlineLevel="1">
      <c r="A357" s="92" t="s">
        <v>2573</v>
      </c>
      <c r="B357" s="92"/>
      <c r="C357" s="231"/>
      <c r="D357" s="231">
        <f t="shared" si="24"/>
        <v>0</v>
      </c>
    </row>
    <row r="358" spans="1:4" ht="12.75" hidden="1" customHeight="1" outlineLevel="1">
      <c r="A358" s="92" t="s">
        <v>2574</v>
      </c>
      <c r="B358" s="92"/>
      <c r="C358" s="231"/>
      <c r="D358" s="231">
        <f t="shared" si="24"/>
        <v>0</v>
      </c>
    </row>
    <row r="359" spans="1:4" ht="12.75" hidden="1" customHeight="1" outlineLevel="1">
      <c r="A359" s="92" t="s">
        <v>2575</v>
      </c>
      <c r="B359" s="92"/>
      <c r="C359" s="231"/>
      <c r="D359" s="231">
        <f t="shared" si="24"/>
        <v>0</v>
      </c>
    </row>
    <row r="360" spans="1:4" ht="12.75" hidden="1" customHeight="1" outlineLevel="1">
      <c r="A360" s="92" t="s">
        <v>2576</v>
      </c>
      <c r="B360" s="92"/>
      <c r="C360" s="231"/>
      <c r="D360" s="231">
        <f t="shared" si="24"/>
        <v>0</v>
      </c>
    </row>
    <row r="361" spans="1:4" ht="12.75" hidden="1" customHeight="1" outlineLevel="1">
      <c r="A361" s="92" t="s">
        <v>2576</v>
      </c>
      <c r="B361" s="92"/>
      <c r="C361" s="231"/>
      <c r="D361" s="231">
        <f t="shared" si="24"/>
        <v>0</v>
      </c>
    </row>
    <row r="362" spans="1:4" ht="12.75" hidden="1" customHeight="1" outlineLevel="1">
      <c r="A362" s="92" t="s">
        <v>2577</v>
      </c>
      <c r="B362" s="92"/>
      <c r="C362" s="231"/>
      <c r="D362" s="231">
        <f t="shared" si="24"/>
        <v>0</v>
      </c>
    </row>
    <row r="363" spans="1:4" ht="12.75" hidden="1" customHeight="1" outlineLevel="1">
      <c r="A363" s="92" t="s">
        <v>2578</v>
      </c>
      <c r="B363" s="92"/>
      <c r="C363" s="231"/>
      <c r="D363" s="231">
        <f t="shared" si="24"/>
        <v>0</v>
      </c>
    </row>
    <row r="364" spans="1:4" ht="12.75" hidden="1" customHeight="1" outlineLevel="1">
      <c r="A364" s="92" t="s">
        <v>2579</v>
      </c>
      <c r="B364" s="92"/>
      <c r="C364" s="231"/>
      <c r="D364" s="231">
        <f t="shared" si="24"/>
        <v>0</v>
      </c>
    </row>
    <row r="365" spans="1:4" ht="12.75" hidden="1" customHeight="1" outlineLevel="1">
      <c r="A365" s="92" t="s">
        <v>2580</v>
      </c>
      <c r="B365" s="92"/>
      <c r="C365" s="231"/>
      <c r="D365" s="231">
        <f t="shared" si="24"/>
        <v>0</v>
      </c>
    </row>
    <row r="366" spans="1:4" ht="12.75" hidden="1" customHeight="1" outlineLevel="1">
      <c r="A366" s="92" t="s">
        <v>2580</v>
      </c>
      <c r="B366" s="92"/>
      <c r="C366" s="231"/>
      <c r="D366" s="231">
        <f t="shared" si="24"/>
        <v>0</v>
      </c>
    </row>
    <row r="367" spans="1:4" ht="12.75" hidden="1" customHeight="1" outlineLevel="1">
      <c r="A367" s="92" t="s">
        <v>2581</v>
      </c>
      <c r="B367" s="92"/>
      <c r="C367" s="231"/>
      <c r="D367" s="231">
        <f t="shared" si="24"/>
        <v>0</v>
      </c>
    </row>
    <row r="368" spans="1:4" ht="12.75" hidden="1" customHeight="1" outlineLevel="1">
      <c r="A368" s="92" t="s">
        <v>2581</v>
      </c>
      <c r="B368" s="92"/>
      <c r="C368" s="231"/>
      <c r="D368" s="231">
        <f t="shared" si="24"/>
        <v>0</v>
      </c>
    </row>
    <row r="369" spans="1:4" ht="12.75" hidden="1" customHeight="1" outlineLevel="1">
      <c r="A369" s="92" t="s">
        <v>2582</v>
      </c>
      <c r="B369" s="92"/>
      <c r="C369" s="231"/>
      <c r="D369" s="231">
        <f t="shared" si="24"/>
        <v>0</v>
      </c>
    </row>
    <row r="370" spans="1:4" ht="12.75" hidden="1" customHeight="1" outlineLevel="1">
      <c r="A370" s="92" t="s">
        <v>2582</v>
      </c>
      <c r="B370" s="92"/>
      <c r="C370" s="231"/>
      <c r="D370" s="231">
        <f t="shared" si="24"/>
        <v>0</v>
      </c>
    </row>
    <row r="371" spans="1:4" ht="12.75" hidden="1" customHeight="1" outlineLevel="1">
      <c r="A371" s="92" t="s">
        <v>2583</v>
      </c>
      <c r="B371" s="92"/>
      <c r="C371" s="231"/>
      <c r="D371" s="231">
        <f t="shared" si="24"/>
        <v>0</v>
      </c>
    </row>
    <row r="372" spans="1:4" ht="12.75" hidden="1" customHeight="1" outlineLevel="1">
      <c r="A372" s="92" t="s">
        <v>2583</v>
      </c>
      <c r="B372" s="92"/>
      <c r="C372" s="231"/>
      <c r="D372" s="231">
        <f t="shared" si="24"/>
        <v>0</v>
      </c>
    </row>
    <row r="373" spans="1:4" ht="12.75" hidden="1" customHeight="1" outlineLevel="1">
      <c r="A373" s="92" t="s">
        <v>2584</v>
      </c>
      <c r="B373" s="92"/>
      <c r="C373" s="231"/>
      <c r="D373" s="231">
        <f t="shared" si="24"/>
        <v>0</v>
      </c>
    </row>
    <row r="374" spans="1:4" ht="12.75" hidden="1" customHeight="1" outlineLevel="1">
      <c r="A374" s="92" t="s">
        <v>2584</v>
      </c>
      <c r="B374" s="92"/>
      <c r="C374" s="231"/>
      <c r="D374" s="231">
        <f t="shared" si="24"/>
        <v>0</v>
      </c>
    </row>
    <row r="375" spans="1:4" ht="65.099999999999994" customHeight="1" collapsed="1">
      <c r="A375" s="237" t="s">
        <v>2585</v>
      </c>
      <c r="B375" s="237"/>
      <c r="C375" s="237"/>
      <c r="D375" s="237"/>
    </row>
    <row r="376" spans="1:4" ht="12.75" hidden="1" customHeight="1" outlineLevel="1">
      <c r="A376" s="92" t="s">
        <v>2586</v>
      </c>
      <c r="B376" s="92"/>
      <c r="C376" s="231"/>
      <c r="D376" s="231">
        <f t="shared" ref="D376:D389" si="25">C376*(1-$C$5)</f>
        <v>0</v>
      </c>
    </row>
    <row r="377" spans="1:4" ht="12.75" hidden="1" customHeight="1" outlineLevel="1">
      <c r="A377" s="92" t="s">
        <v>2587</v>
      </c>
      <c r="B377" s="92"/>
      <c r="C377" s="231"/>
      <c r="D377" s="231">
        <f t="shared" si="25"/>
        <v>0</v>
      </c>
    </row>
    <row r="378" spans="1:4" ht="12.75" hidden="1" customHeight="1" outlineLevel="1">
      <c r="A378" s="92" t="s">
        <v>2588</v>
      </c>
      <c r="B378" s="92"/>
      <c r="C378" s="231"/>
      <c r="D378" s="231">
        <f t="shared" si="25"/>
        <v>0</v>
      </c>
    </row>
    <row r="379" spans="1:4" ht="12.75" hidden="1" customHeight="1" outlineLevel="1">
      <c r="A379" s="92" t="s">
        <v>2589</v>
      </c>
      <c r="B379" s="92"/>
      <c r="C379" s="231"/>
      <c r="D379" s="231">
        <f t="shared" si="25"/>
        <v>0</v>
      </c>
    </row>
    <row r="380" spans="1:4" ht="12.75" hidden="1" customHeight="1" outlineLevel="1">
      <c r="A380" s="92" t="s">
        <v>2590</v>
      </c>
      <c r="B380" s="92"/>
      <c r="C380" s="231"/>
      <c r="D380" s="231">
        <f t="shared" si="25"/>
        <v>0</v>
      </c>
    </row>
    <row r="381" spans="1:4" ht="12.75" hidden="1" customHeight="1" outlineLevel="1">
      <c r="A381" s="92" t="s">
        <v>2591</v>
      </c>
      <c r="B381" s="92"/>
      <c r="C381" s="231"/>
      <c r="D381" s="231">
        <f t="shared" si="25"/>
        <v>0</v>
      </c>
    </row>
    <row r="382" spans="1:4" ht="12.75" hidden="1" customHeight="1" outlineLevel="1">
      <c r="A382" s="92" t="s">
        <v>2592</v>
      </c>
      <c r="B382" s="92"/>
      <c r="C382" s="231"/>
      <c r="D382" s="231">
        <f t="shared" si="25"/>
        <v>0</v>
      </c>
    </row>
    <row r="383" spans="1:4" ht="12.75" hidden="1" customHeight="1" outlineLevel="1">
      <c r="A383" s="92" t="s">
        <v>2593</v>
      </c>
      <c r="B383" s="92"/>
      <c r="C383" s="231"/>
      <c r="D383" s="231">
        <f t="shared" si="25"/>
        <v>0</v>
      </c>
    </row>
    <row r="384" spans="1:4" ht="12.75" hidden="1" customHeight="1" outlineLevel="1">
      <c r="A384" s="92" t="s">
        <v>2594</v>
      </c>
      <c r="B384" s="92"/>
      <c r="C384" s="231"/>
      <c r="D384" s="231">
        <f t="shared" si="25"/>
        <v>0</v>
      </c>
    </row>
    <row r="385" spans="1:4" ht="12.75" hidden="1" customHeight="1" outlineLevel="1">
      <c r="A385" s="92" t="s">
        <v>2595</v>
      </c>
      <c r="B385" s="92"/>
      <c r="C385" s="231"/>
      <c r="D385" s="231">
        <f t="shared" si="25"/>
        <v>0</v>
      </c>
    </row>
    <row r="386" spans="1:4" ht="12.75" hidden="1" customHeight="1" outlineLevel="1">
      <c r="A386" s="92" t="s">
        <v>2596</v>
      </c>
      <c r="B386" s="92"/>
      <c r="C386" s="231"/>
      <c r="D386" s="231">
        <f t="shared" si="25"/>
        <v>0</v>
      </c>
    </row>
    <row r="387" spans="1:4" ht="12.75" hidden="1" customHeight="1" outlineLevel="1">
      <c r="A387" s="92" t="s">
        <v>2597</v>
      </c>
      <c r="B387" s="92"/>
      <c r="C387" s="231"/>
      <c r="D387" s="231">
        <f t="shared" si="25"/>
        <v>0</v>
      </c>
    </row>
    <row r="388" spans="1:4" ht="12.75" hidden="1" customHeight="1" outlineLevel="1">
      <c r="A388" s="92" t="s">
        <v>2598</v>
      </c>
      <c r="B388" s="92"/>
      <c r="C388" s="231"/>
      <c r="D388" s="231">
        <f t="shared" si="25"/>
        <v>0</v>
      </c>
    </row>
    <row r="389" spans="1:4" ht="12.75" hidden="1" customHeight="1" outlineLevel="1">
      <c r="A389" s="92" t="s">
        <v>2599</v>
      </c>
      <c r="B389" s="92"/>
      <c r="C389" s="231"/>
      <c r="D389" s="231">
        <f t="shared" si="25"/>
        <v>0</v>
      </c>
    </row>
    <row r="390" spans="1:4" ht="65.099999999999994" customHeight="1" collapsed="1">
      <c r="A390" s="87" t="s">
        <v>2600</v>
      </c>
      <c r="B390" s="88"/>
      <c r="C390" s="88"/>
      <c r="D390" s="89"/>
    </row>
    <row r="391" spans="1:4" ht="12.75" hidden="1" customHeight="1" outlineLevel="1">
      <c r="A391" s="92" t="s">
        <v>2601</v>
      </c>
      <c r="B391" s="92"/>
      <c r="C391" s="231"/>
      <c r="D391" s="231">
        <f t="shared" ref="D391:D398" si="26">C391*(1-$C$5)</f>
        <v>0</v>
      </c>
    </row>
    <row r="392" spans="1:4" ht="12.75" hidden="1" customHeight="1" outlineLevel="1">
      <c r="A392" s="238" t="s">
        <v>2602</v>
      </c>
      <c r="B392" s="239"/>
      <c r="C392" s="231"/>
      <c r="D392" s="231">
        <f t="shared" si="26"/>
        <v>0</v>
      </c>
    </row>
    <row r="393" spans="1:4" ht="12.75" hidden="1" customHeight="1" outlineLevel="1">
      <c r="A393" s="92" t="s">
        <v>2603</v>
      </c>
      <c r="B393" s="92"/>
      <c r="C393" s="231"/>
      <c r="D393" s="231">
        <f t="shared" si="26"/>
        <v>0</v>
      </c>
    </row>
    <row r="394" spans="1:4" ht="12.75" hidden="1" customHeight="1" outlineLevel="1">
      <c r="A394" s="92" t="s">
        <v>2604</v>
      </c>
      <c r="B394" s="92"/>
      <c r="C394" s="231"/>
      <c r="D394" s="231">
        <f t="shared" si="26"/>
        <v>0</v>
      </c>
    </row>
    <row r="395" spans="1:4" ht="12.75" hidden="1" customHeight="1" outlineLevel="1">
      <c r="A395" s="92" t="s">
        <v>2605</v>
      </c>
      <c r="B395" s="92"/>
      <c r="C395" s="231"/>
      <c r="D395" s="231">
        <f t="shared" si="26"/>
        <v>0</v>
      </c>
    </row>
    <row r="396" spans="1:4" ht="12.75" hidden="1" customHeight="1" outlineLevel="1">
      <c r="A396" s="92" t="s">
        <v>2606</v>
      </c>
      <c r="B396" s="92"/>
      <c r="C396" s="231"/>
      <c r="D396" s="231">
        <f t="shared" si="26"/>
        <v>0</v>
      </c>
    </row>
    <row r="397" spans="1:4" ht="12.75" hidden="1" customHeight="1" outlineLevel="1">
      <c r="A397" s="92" t="s">
        <v>2607</v>
      </c>
      <c r="B397" s="92"/>
      <c r="C397" s="231"/>
      <c r="D397" s="231">
        <f t="shared" si="26"/>
        <v>0</v>
      </c>
    </row>
    <row r="398" spans="1:4" ht="12.75" hidden="1" customHeight="1" outlineLevel="1">
      <c r="A398" s="92" t="s">
        <v>2608</v>
      </c>
      <c r="B398" s="92"/>
      <c r="C398" s="231"/>
      <c r="D398" s="231">
        <f t="shared" si="26"/>
        <v>0</v>
      </c>
    </row>
    <row r="399" spans="1:4" ht="65.099999999999994" customHeight="1" collapsed="1">
      <c r="A399" s="237" t="s">
        <v>2609</v>
      </c>
      <c r="B399" s="237"/>
      <c r="C399" s="237"/>
      <c r="D399" s="237"/>
    </row>
    <row r="400" spans="1:4" ht="12.75" hidden="1" customHeight="1" outlineLevel="1">
      <c r="A400" s="92" t="s">
        <v>2610</v>
      </c>
      <c r="B400" s="92"/>
      <c r="C400" s="231"/>
      <c r="D400" s="231">
        <f t="shared" ref="D400:D409" si="27">C400*(1-$C$5)</f>
        <v>0</v>
      </c>
    </row>
    <row r="401" spans="1:4" ht="12.75" hidden="1" customHeight="1" outlineLevel="1">
      <c r="A401" s="92" t="s">
        <v>2611</v>
      </c>
      <c r="B401" s="92"/>
      <c r="C401" s="231"/>
      <c r="D401" s="231">
        <f t="shared" si="27"/>
        <v>0</v>
      </c>
    </row>
    <row r="402" spans="1:4" ht="12.75" hidden="1" customHeight="1" outlineLevel="1">
      <c r="A402" s="92" t="s">
        <v>2612</v>
      </c>
      <c r="B402" s="92"/>
      <c r="C402" s="231"/>
      <c r="D402" s="231">
        <f t="shared" si="27"/>
        <v>0</v>
      </c>
    </row>
    <row r="403" spans="1:4" ht="12.75" hidden="1" customHeight="1" outlineLevel="1">
      <c r="A403" s="92" t="s">
        <v>2613</v>
      </c>
      <c r="B403" s="92"/>
      <c r="C403" s="231"/>
      <c r="D403" s="231">
        <f t="shared" si="27"/>
        <v>0</v>
      </c>
    </row>
    <row r="404" spans="1:4" ht="12.75" hidden="1" customHeight="1" outlineLevel="1">
      <c r="A404" s="92" t="s">
        <v>2614</v>
      </c>
      <c r="B404" s="92"/>
      <c r="C404" s="231"/>
      <c r="D404" s="231">
        <f t="shared" si="27"/>
        <v>0</v>
      </c>
    </row>
    <row r="405" spans="1:4" ht="12.75" hidden="1" customHeight="1" outlineLevel="1">
      <c r="A405" s="92" t="s">
        <v>2615</v>
      </c>
      <c r="B405" s="92"/>
      <c r="C405" s="231"/>
      <c r="D405" s="231">
        <f t="shared" si="27"/>
        <v>0</v>
      </c>
    </row>
    <row r="406" spans="1:4" ht="12.75" hidden="1" customHeight="1" outlineLevel="1">
      <c r="A406" s="92" t="s">
        <v>2616</v>
      </c>
      <c r="B406" s="92"/>
      <c r="C406" s="231"/>
      <c r="D406" s="231">
        <f t="shared" si="27"/>
        <v>0</v>
      </c>
    </row>
    <row r="407" spans="1:4" ht="12.75" hidden="1" customHeight="1" outlineLevel="1">
      <c r="A407" s="92" t="s">
        <v>2617</v>
      </c>
      <c r="B407" s="92"/>
      <c r="C407" s="231"/>
      <c r="D407" s="231">
        <f t="shared" si="27"/>
        <v>0</v>
      </c>
    </row>
    <row r="408" spans="1:4" ht="12.75" hidden="1" customHeight="1" outlineLevel="1">
      <c r="A408" s="92" t="s">
        <v>2618</v>
      </c>
      <c r="B408" s="92"/>
      <c r="C408" s="231"/>
      <c r="D408" s="231">
        <f t="shared" si="27"/>
        <v>0</v>
      </c>
    </row>
    <row r="409" spans="1:4" ht="12.75" hidden="1" customHeight="1" outlineLevel="1">
      <c r="A409" s="92" t="s">
        <v>2619</v>
      </c>
      <c r="B409" s="92"/>
      <c r="C409" s="231"/>
      <c r="D409" s="231">
        <f t="shared" si="27"/>
        <v>0</v>
      </c>
    </row>
    <row r="410" spans="1:4" ht="65.099999999999994" customHeight="1" collapsed="1">
      <c r="A410" s="237" t="s">
        <v>2620</v>
      </c>
      <c r="B410" s="237"/>
      <c r="C410" s="237"/>
      <c r="D410" s="237"/>
    </row>
    <row r="411" spans="1:4" ht="12.75" hidden="1" customHeight="1" outlineLevel="1">
      <c r="A411" s="92" t="s">
        <v>2621</v>
      </c>
      <c r="B411" s="92"/>
      <c r="C411" s="231"/>
      <c r="D411" s="231">
        <f t="shared" ref="D411:D434" si="28">C411*(1-$C$5)</f>
        <v>0</v>
      </c>
    </row>
    <row r="412" spans="1:4" ht="12.75" hidden="1" customHeight="1" outlineLevel="1">
      <c r="A412" s="92" t="s">
        <v>2622</v>
      </c>
      <c r="B412" s="92"/>
      <c r="C412" s="231"/>
      <c r="D412" s="231">
        <f t="shared" si="28"/>
        <v>0</v>
      </c>
    </row>
    <row r="413" spans="1:4" ht="12.75" hidden="1" customHeight="1" outlineLevel="1">
      <c r="A413" s="92" t="s">
        <v>2623</v>
      </c>
      <c r="B413" s="92"/>
      <c r="C413" s="231"/>
      <c r="D413" s="231">
        <f t="shared" si="28"/>
        <v>0</v>
      </c>
    </row>
    <row r="414" spans="1:4" ht="12.75" hidden="1" customHeight="1" outlineLevel="1">
      <c r="A414" s="92" t="s">
        <v>2624</v>
      </c>
      <c r="B414" s="92"/>
      <c r="C414" s="231"/>
      <c r="D414" s="231">
        <f t="shared" si="28"/>
        <v>0</v>
      </c>
    </row>
    <row r="415" spans="1:4" ht="12.75" hidden="1" customHeight="1" outlineLevel="1">
      <c r="A415" s="92" t="s">
        <v>2625</v>
      </c>
      <c r="B415" s="92"/>
      <c r="C415" s="231"/>
      <c r="D415" s="231">
        <f t="shared" si="28"/>
        <v>0</v>
      </c>
    </row>
    <row r="416" spans="1:4" ht="12.75" hidden="1" customHeight="1" outlineLevel="1">
      <c r="A416" s="92" t="s">
        <v>2626</v>
      </c>
      <c r="B416" s="92"/>
      <c r="C416" s="231"/>
      <c r="D416" s="231">
        <f t="shared" si="28"/>
        <v>0</v>
      </c>
    </row>
    <row r="417" spans="1:4" ht="12.75" hidden="1" customHeight="1" outlineLevel="1">
      <c r="A417" s="92" t="s">
        <v>2627</v>
      </c>
      <c r="B417" s="92"/>
      <c r="C417" s="231"/>
      <c r="D417" s="231">
        <f t="shared" si="28"/>
        <v>0</v>
      </c>
    </row>
    <row r="418" spans="1:4" ht="12.75" hidden="1" customHeight="1" outlineLevel="1">
      <c r="A418" s="92" t="s">
        <v>2628</v>
      </c>
      <c r="B418" s="92"/>
      <c r="C418" s="231"/>
      <c r="D418" s="231">
        <f t="shared" si="28"/>
        <v>0</v>
      </c>
    </row>
    <row r="419" spans="1:4" ht="12.75" hidden="1" customHeight="1" outlineLevel="1">
      <c r="A419" s="92" t="s">
        <v>2629</v>
      </c>
      <c r="B419" s="92"/>
      <c r="C419" s="231"/>
      <c r="D419" s="231">
        <f t="shared" si="28"/>
        <v>0</v>
      </c>
    </row>
    <row r="420" spans="1:4" ht="12.75" hidden="1" customHeight="1" outlineLevel="1">
      <c r="A420" s="92" t="s">
        <v>2630</v>
      </c>
      <c r="B420" s="92"/>
      <c r="C420" s="231"/>
      <c r="D420" s="231">
        <f t="shared" si="28"/>
        <v>0</v>
      </c>
    </row>
    <row r="421" spans="1:4" ht="12.75" hidden="1" customHeight="1" outlineLevel="1">
      <c r="A421" s="92" t="s">
        <v>2631</v>
      </c>
      <c r="B421" s="92"/>
      <c r="C421" s="231"/>
      <c r="D421" s="231">
        <f t="shared" si="28"/>
        <v>0</v>
      </c>
    </row>
    <row r="422" spans="1:4" ht="12.75" hidden="1" customHeight="1" outlineLevel="1">
      <c r="A422" s="92" t="s">
        <v>2632</v>
      </c>
      <c r="B422" s="92"/>
      <c r="C422" s="231"/>
      <c r="D422" s="231">
        <f t="shared" si="28"/>
        <v>0</v>
      </c>
    </row>
    <row r="423" spans="1:4" ht="12.75" hidden="1" customHeight="1" outlineLevel="1">
      <c r="A423" s="92" t="s">
        <v>2633</v>
      </c>
      <c r="B423" s="92"/>
      <c r="C423" s="231"/>
      <c r="D423" s="231">
        <f t="shared" si="28"/>
        <v>0</v>
      </c>
    </row>
    <row r="424" spans="1:4" ht="12.75" hidden="1" customHeight="1" outlineLevel="1">
      <c r="A424" s="92" t="s">
        <v>2634</v>
      </c>
      <c r="B424" s="92"/>
      <c r="C424" s="231"/>
      <c r="D424" s="231">
        <f t="shared" si="28"/>
        <v>0</v>
      </c>
    </row>
    <row r="425" spans="1:4" ht="12.75" hidden="1" customHeight="1" outlineLevel="1">
      <c r="A425" s="92" t="s">
        <v>2635</v>
      </c>
      <c r="B425" s="92"/>
      <c r="C425" s="231"/>
      <c r="D425" s="231">
        <f t="shared" si="28"/>
        <v>0</v>
      </c>
    </row>
    <row r="426" spans="1:4" ht="12.75" hidden="1" customHeight="1" outlineLevel="1">
      <c r="A426" s="92" t="s">
        <v>2636</v>
      </c>
      <c r="B426" s="92"/>
      <c r="C426" s="231"/>
      <c r="D426" s="231">
        <f t="shared" si="28"/>
        <v>0</v>
      </c>
    </row>
    <row r="427" spans="1:4" ht="12.75" hidden="1" customHeight="1" outlineLevel="1">
      <c r="A427" s="92" t="s">
        <v>2637</v>
      </c>
      <c r="B427" s="92"/>
      <c r="C427" s="231"/>
      <c r="D427" s="231">
        <f t="shared" si="28"/>
        <v>0</v>
      </c>
    </row>
    <row r="428" spans="1:4" ht="12.75" hidden="1" customHeight="1" outlineLevel="1">
      <c r="A428" s="92" t="s">
        <v>2638</v>
      </c>
      <c r="B428" s="92"/>
      <c r="C428" s="231"/>
      <c r="D428" s="231">
        <f t="shared" si="28"/>
        <v>0</v>
      </c>
    </row>
    <row r="429" spans="1:4" ht="12.75" hidden="1" customHeight="1" outlineLevel="1">
      <c r="A429" s="92" t="s">
        <v>2639</v>
      </c>
      <c r="B429" s="92"/>
      <c r="C429" s="231"/>
      <c r="D429" s="231">
        <f t="shared" si="28"/>
        <v>0</v>
      </c>
    </row>
    <row r="430" spans="1:4" ht="12.75" hidden="1" customHeight="1" outlineLevel="1">
      <c r="A430" s="92" t="s">
        <v>2640</v>
      </c>
      <c r="B430" s="92"/>
      <c r="C430" s="231"/>
      <c r="D430" s="231">
        <f t="shared" si="28"/>
        <v>0</v>
      </c>
    </row>
    <row r="431" spans="1:4" ht="12.75" hidden="1" customHeight="1" outlineLevel="1">
      <c r="A431" s="92" t="s">
        <v>2641</v>
      </c>
      <c r="B431" s="92"/>
      <c r="C431" s="231"/>
      <c r="D431" s="231">
        <f t="shared" si="28"/>
        <v>0</v>
      </c>
    </row>
    <row r="432" spans="1:4" ht="12.75" hidden="1" customHeight="1" outlineLevel="1">
      <c r="A432" s="92" t="s">
        <v>2642</v>
      </c>
      <c r="B432" s="92"/>
      <c r="C432" s="231"/>
      <c r="D432" s="231">
        <f t="shared" si="28"/>
        <v>0</v>
      </c>
    </row>
    <row r="433" spans="1:4" ht="12.75" hidden="1" customHeight="1" outlineLevel="1">
      <c r="A433" s="92" t="s">
        <v>2643</v>
      </c>
      <c r="B433" s="92"/>
      <c r="C433" s="231"/>
      <c r="D433" s="231">
        <f t="shared" si="28"/>
        <v>0</v>
      </c>
    </row>
    <row r="434" spans="1:4" ht="12.75" hidden="1" customHeight="1" outlineLevel="1">
      <c r="A434" s="92" t="s">
        <v>2644</v>
      </c>
      <c r="B434" s="92"/>
      <c r="C434" s="231"/>
      <c r="D434" s="231">
        <f t="shared" si="28"/>
        <v>0</v>
      </c>
    </row>
    <row r="435" spans="1:4" ht="65.099999999999994" customHeight="1" collapsed="1">
      <c r="A435" s="237" t="s">
        <v>2645</v>
      </c>
      <c r="B435" s="237"/>
      <c r="C435" s="237"/>
      <c r="D435" s="237"/>
    </row>
    <row r="436" spans="1:4" ht="12.75" hidden="1" customHeight="1" outlineLevel="1">
      <c r="A436" s="92" t="s">
        <v>2646</v>
      </c>
      <c r="B436" s="92"/>
      <c r="C436" s="231"/>
      <c r="D436" s="231">
        <f t="shared" ref="D436:D440" si="29">C436*(1-$C$5)</f>
        <v>0</v>
      </c>
    </row>
    <row r="437" spans="1:4" ht="12.75" hidden="1" customHeight="1" outlineLevel="1">
      <c r="A437" s="92" t="s">
        <v>2647</v>
      </c>
      <c r="B437" s="92"/>
      <c r="C437" s="231"/>
      <c r="D437" s="231">
        <f t="shared" si="29"/>
        <v>0</v>
      </c>
    </row>
    <row r="438" spans="1:4" ht="12.75" hidden="1" customHeight="1" outlineLevel="1">
      <c r="A438" s="92" t="s">
        <v>2648</v>
      </c>
      <c r="B438" s="92"/>
      <c r="C438" s="231"/>
      <c r="D438" s="231">
        <f t="shared" si="29"/>
        <v>0</v>
      </c>
    </row>
    <row r="439" spans="1:4" ht="12.75" hidden="1" customHeight="1" outlineLevel="1">
      <c r="A439" s="92" t="s">
        <v>2649</v>
      </c>
      <c r="B439" s="92"/>
      <c r="C439" s="231"/>
      <c r="D439" s="231">
        <f t="shared" si="29"/>
        <v>0</v>
      </c>
    </row>
    <row r="440" spans="1:4" ht="12.75" hidden="1" customHeight="1" outlineLevel="1">
      <c r="A440" s="92" t="s">
        <v>2650</v>
      </c>
      <c r="B440" s="92"/>
      <c r="C440" s="231"/>
      <c r="D440" s="231">
        <f t="shared" si="29"/>
        <v>0</v>
      </c>
    </row>
    <row r="441" spans="1:4" ht="65.099999999999994" customHeight="1" collapsed="1">
      <c r="A441" s="237" t="s">
        <v>2651</v>
      </c>
      <c r="B441" s="237"/>
      <c r="C441" s="237"/>
      <c r="D441" s="237"/>
    </row>
    <row r="442" spans="1:4" ht="12.75" hidden="1" customHeight="1" outlineLevel="1">
      <c r="A442" s="92" t="s">
        <v>2652</v>
      </c>
      <c r="B442" s="92"/>
      <c r="C442" s="231"/>
      <c r="D442" s="231">
        <f t="shared" ref="D442:D447" si="30">C442*(1-$C$5)</f>
        <v>0</v>
      </c>
    </row>
    <row r="443" spans="1:4" ht="12.75" hidden="1" customHeight="1" outlineLevel="1">
      <c r="A443" s="92" t="s">
        <v>2653</v>
      </c>
      <c r="B443" s="92"/>
      <c r="C443" s="231"/>
      <c r="D443" s="231">
        <f t="shared" si="30"/>
        <v>0</v>
      </c>
    </row>
    <row r="444" spans="1:4" ht="12.75" hidden="1" customHeight="1" outlineLevel="1">
      <c r="A444" s="92" t="s">
        <v>2654</v>
      </c>
      <c r="B444" s="92"/>
      <c r="C444" s="231"/>
      <c r="D444" s="231">
        <f t="shared" si="30"/>
        <v>0</v>
      </c>
    </row>
    <row r="445" spans="1:4" ht="12.75" hidden="1" customHeight="1" outlineLevel="1">
      <c r="A445" s="92" t="s">
        <v>2655</v>
      </c>
      <c r="B445" s="92"/>
      <c r="C445" s="231"/>
      <c r="D445" s="231">
        <f t="shared" si="30"/>
        <v>0</v>
      </c>
    </row>
    <row r="446" spans="1:4" ht="12.75" hidden="1" customHeight="1" outlineLevel="1">
      <c r="A446" s="92" t="s">
        <v>2656</v>
      </c>
      <c r="B446" s="92"/>
      <c r="C446" s="231"/>
      <c r="D446" s="231">
        <f t="shared" si="30"/>
        <v>0</v>
      </c>
    </row>
    <row r="447" spans="1:4" ht="12.75" hidden="1" customHeight="1" outlineLevel="1">
      <c r="A447" s="92" t="s">
        <v>2657</v>
      </c>
      <c r="B447" s="92"/>
      <c r="C447" s="231"/>
      <c r="D447" s="231">
        <f t="shared" si="30"/>
        <v>0</v>
      </c>
    </row>
    <row r="448" spans="1:4" ht="65.099999999999994" customHeight="1" collapsed="1">
      <c r="A448" s="237" t="s">
        <v>2658</v>
      </c>
      <c r="B448" s="237"/>
      <c r="C448" s="237"/>
      <c r="D448" s="237"/>
    </row>
    <row r="449" spans="1:4" ht="12.75" hidden="1" customHeight="1" outlineLevel="1">
      <c r="A449" s="92" t="s">
        <v>2659</v>
      </c>
      <c r="B449" s="92"/>
      <c r="C449" s="231"/>
      <c r="D449" s="231">
        <f t="shared" ref="D449:D450" si="31">C449*(1-$C$5)</f>
        <v>0</v>
      </c>
    </row>
    <row r="450" spans="1:4" ht="12.75" hidden="1" customHeight="1" outlineLevel="1">
      <c r="A450" s="92" t="s">
        <v>2660</v>
      </c>
      <c r="B450" s="92"/>
      <c r="C450" s="231"/>
      <c r="D450" s="231">
        <f t="shared" si="31"/>
        <v>0</v>
      </c>
    </row>
    <row r="451" spans="1:4" ht="65.099999999999994" customHeight="1" collapsed="1">
      <c r="A451" s="237" t="s">
        <v>2661</v>
      </c>
      <c r="B451" s="237"/>
      <c r="C451" s="237"/>
      <c r="D451" s="237"/>
    </row>
    <row r="452" spans="1:4" ht="12.75" hidden="1" customHeight="1" outlineLevel="1">
      <c r="A452" s="92" t="s">
        <v>2662</v>
      </c>
      <c r="B452" s="92"/>
      <c r="C452" s="231"/>
      <c r="D452" s="231">
        <f t="shared" ref="D452:D457" si="32">C452*(1-$C$5)</f>
        <v>0</v>
      </c>
    </row>
    <row r="453" spans="1:4" ht="12.75" hidden="1" customHeight="1" outlineLevel="1">
      <c r="A453" s="92" t="s">
        <v>2663</v>
      </c>
      <c r="B453" s="92"/>
      <c r="C453" s="231"/>
      <c r="D453" s="231">
        <f t="shared" si="32"/>
        <v>0</v>
      </c>
    </row>
    <row r="454" spans="1:4" ht="12.75" hidden="1" customHeight="1" outlineLevel="1">
      <c r="A454" s="92" t="s">
        <v>2664</v>
      </c>
      <c r="B454" s="92"/>
      <c r="C454" s="231"/>
      <c r="D454" s="231">
        <f t="shared" si="32"/>
        <v>0</v>
      </c>
    </row>
    <row r="455" spans="1:4" ht="12.75" hidden="1" customHeight="1" outlineLevel="1">
      <c r="A455" s="92" t="s">
        <v>2665</v>
      </c>
      <c r="B455" s="92"/>
      <c r="C455" s="231"/>
      <c r="D455" s="231">
        <f t="shared" si="32"/>
        <v>0</v>
      </c>
    </row>
    <row r="456" spans="1:4" ht="12.75" hidden="1" customHeight="1" outlineLevel="1">
      <c r="A456" s="92" t="s">
        <v>2666</v>
      </c>
      <c r="B456" s="92"/>
      <c r="C456" s="231"/>
      <c r="D456" s="231">
        <f t="shared" si="32"/>
        <v>0</v>
      </c>
    </row>
    <row r="457" spans="1:4" ht="12.75" hidden="1" customHeight="1" outlineLevel="1">
      <c r="A457" s="92" t="s">
        <v>2667</v>
      </c>
      <c r="B457" s="92"/>
      <c r="C457" s="231"/>
      <c r="D457" s="231">
        <f t="shared" si="32"/>
        <v>0</v>
      </c>
    </row>
    <row r="458" spans="1:4" ht="65.099999999999994" customHeight="1" collapsed="1">
      <c r="A458" s="237" t="s">
        <v>2668</v>
      </c>
      <c r="B458" s="237"/>
      <c r="C458" s="237"/>
      <c r="D458" s="237"/>
    </row>
    <row r="459" spans="1:4" ht="12.75" hidden="1" customHeight="1" outlineLevel="1">
      <c r="A459" s="92" t="s">
        <v>2669</v>
      </c>
      <c r="B459" s="92"/>
      <c r="C459" s="231"/>
      <c r="D459" s="231">
        <f t="shared" ref="D459:D469" si="33">C459*(1-$C$5)</f>
        <v>0</v>
      </c>
    </row>
    <row r="460" spans="1:4" ht="12.75" hidden="1" customHeight="1" outlineLevel="1">
      <c r="A460" s="92" t="s">
        <v>2670</v>
      </c>
      <c r="B460" s="92"/>
      <c r="C460" s="231"/>
      <c r="D460" s="231">
        <f t="shared" si="33"/>
        <v>0</v>
      </c>
    </row>
    <row r="461" spans="1:4" ht="12.75" hidden="1" customHeight="1" outlineLevel="1">
      <c r="A461" s="92" t="s">
        <v>2671</v>
      </c>
      <c r="B461" s="92"/>
      <c r="C461" s="231"/>
      <c r="D461" s="231">
        <f t="shared" si="33"/>
        <v>0</v>
      </c>
    </row>
    <row r="462" spans="1:4" ht="12.75" hidden="1" customHeight="1" outlineLevel="1">
      <c r="A462" s="92" t="s">
        <v>2672</v>
      </c>
      <c r="B462" s="92"/>
      <c r="C462" s="231"/>
      <c r="D462" s="231">
        <f t="shared" si="33"/>
        <v>0</v>
      </c>
    </row>
    <row r="463" spans="1:4" ht="12.75" hidden="1" customHeight="1" outlineLevel="1">
      <c r="A463" s="92" t="s">
        <v>2673</v>
      </c>
      <c r="B463" s="92"/>
      <c r="C463" s="231"/>
      <c r="D463" s="231">
        <f t="shared" si="33"/>
        <v>0</v>
      </c>
    </row>
    <row r="464" spans="1:4" ht="12.75" hidden="1" customHeight="1" outlineLevel="1">
      <c r="A464" s="92" t="s">
        <v>2674</v>
      </c>
      <c r="B464" s="92"/>
      <c r="C464" s="231"/>
      <c r="D464" s="231">
        <f t="shared" si="33"/>
        <v>0</v>
      </c>
    </row>
    <row r="465" spans="1:4" ht="12.75" hidden="1" customHeight="1" outlineLevel="1">
      <c r="A465" s="92" t="s">
        <v>2675</v>
      </c>
      <c r="B465" s="92"/>
      <c r="C465" s="231"/>
      <c r="D465" s="231">
        <f t="shared" si="33"/>
        <v>0</v>
      </c>
    </row>
    <row r="466" spans="1:4" ht="12.75" hidden="1" customHeight="1" outlineLevel="1">
      <c r="A466" s="92" t="s">
        <v>2676</v>
      </c>
      <c r="B466" s="92"/>
      <c r="C466" s="231"/>
      <c r="D466" s="231">
        <f t="shared" si="33"/>
        <v>0</v>
      </c>
    </row>
    <row r="467" spans="1:4" ht="12.75" hidden="1" customHeight="1" outlineLevel="1">
      <c r="A467" s="92" t="s">
        <v>2677</v>
      </c>
      <c r="B467" s="92"/>
      <c r="C467" s="231"/>
      <c r="D467" s="231">
        <f t="shared" si="33"/>
        <v>0</v>
      </c>
    </row>
    <row r="468" spans="1:4" ht="12.75" hidden="1" customHeight="1" outlineLevel="1">
      <c r="A468" s="92" t="s">
        <v>2678</v>
      </c>
      <c r="B468" s="92"/>
      <c r="C468" s="231"/>
      <c r="D468" s="231">
        <f t="shared" si="33"/>
        <v>0</v>
      </c>
    </row>
    <row r="469" spans="1:4" ht="12.75" hidden="1" customHeight="1" outlineLevel="1">
      <c r="A469" s="92" t="s">
        <v>2679</v>
      </c>
      <c r="B469" s="92"/>
      <c r="C469" s="231"/>
      <c r="D469" s="231">
        <f t="shared" si="33"/>
        <v>0</v>
      </c>
    </row>
    <row r="470" spans="1:4" ht="65.099999999999994" customHeight="1" collapsed="1">
      <c r="A470" s="237" t="s">
        <v>2680</v>
      </c>
      <c r="B470" s="237"/>
      <c r="C470" s="237"/>
      <c r="D470" s="237"/>
    </row>
    <row r="471" spans="1:4" ht="12.75" hidden="1" customHeight="1" outlineLevel="1">
      <c r="A471" s="92" t="s">
        <v>2681</v>
      </c>
      <c r="B471" s="92"/>
      <c r="C471" s="231"/>
      <c r="D471" s="231">
        <f t="shared" ref="D471:D473" si="34">C471*(1-$C$5)</f>
        <v>0</v>
      </c>
    </row>
    <row r="472" spans="1:4" ht="12.75" hidden="1" customHeight="1" outlineLevel="1">
      <c r="A472" s="92" t="s">
        <v>2682</v>
      </c>
      <c r="B472" s="92"/>
      <c r="C472" s="231"/>
      <c r="D472" s="231">
        <f t="shared" si="34"/>
        <v>0</v>
      </c>
    </row>
    <row r="473" spans="1:4" ht="12.75" hidden="1" customHeight="1" outlineLevel="1">
      <c r="A473" s="92" t="s">
        <v>2683</v>
      </c>
      <c r="B473" s="92"/>
      <c r="C473" s="231"/>
      <c r="D473" s="231">
        <f t="shared" si="34"/>
        <v>0</v>
      </c>
    </row>
    <row r="474" spans="1:4" ht="65.099999999999994" customHeight="1" collapsed="1">
      <c r="A474" s="237" t="s">
        <v>2684</v>
      </c>
      <c r="B474" s="237"/>
      <c r="C474" s="237"/>
      <c r="D474" s="237"/>
    </row>
    <row r="475" spans="1:4" ht="12.75" hidden="1" customHeight="1" outlineLevel="1">
      <c r="A475" s="92" t="s">
        <v>2685</v>
      </c>
      <c r="B475" s="92"/>
      <c r="C475" s="231"/>
      <c r="D475" s="231">
        <f t="shared" ref="D475:D481" si="35">C475*(1-$C$5)</f>
        <v>0</v>
      </c>
    </row>
    <row r="476" spans="1:4" ht="12.75" hidden="1" customHeight="1" outlineLevel="1">
      <c r="A476" s="92" t="s">
        <v>2686</v>
      </c>
      <c r="B476" s="92"/>
      <c r="C476" s="231"/>
      <c r="D476" s="231">
        <f t="shared" si="35"/>
        <v>0</v>
      </c>
    </row>
    <row r="477" spans="1:4" ht="12.75" hidden="1" customHeight="1" outlineLevel="1">
      <c r="A477" s="92" t="s">
        <v>2687</v>
      </c>
      <c r="B477" s="92"/>
      <c r="C477" s="231"/>
      <c r="D477" s="231">
        <f t="shared" si="35"/>
        <v>0</v>
      </c>
    </row>
    <row r="478" spans="1:4" ht="12.75" hidden="1" customHeight="1" outlineLevel="1">
      <c r="A478" s="92" t="s">
        <v>2688</v>
      </c>
      <c r="B478" s="92"/>
      <c r="C478" s="231"/>
      <c r="D478" s="231">
        <f t="shared" si="35"/>
        <v>0</v>
      </c>
    </row>
    <row r="479" spans="1:4" ht="12.75" hidden="1" customHeight="1" outlineLevel="1">
      <c r="A479" s="92" t="s">
        <v>2689</v>
      </c>
      <c r="B479" s="92"/>
      <c r="C479" s="231"/>
      <c r="D479" s="231">
        <f t="shared" si="35"/>
        <v>0</v>
      </c>
    </row>
    <row r="480" spans="1:4" ht="12.75" hidden="1" customHeight="1" outlineLevel="1">
      <c r="A480" s="92" t="s">
        <v>2690</v>
      </c>
      <c r="B480" s="92"/>
      <c r="C480" s="231"/>
      <c r="D480" s="231">
        <f t="shared" si="35"/>
        <v>0</v>
      </c>
    </row>
    <row r="481" spans="1:4" ht="12.75" hidden="1" customHeight="1" outlineLevel="1">
      <c r="A481" s="92" t="s">
        <v>2691</v>
      </c>
      <c r="B481" s="92"/>
      <c r="C481" s="231"/>
      <c r="D481" s="231">
        <f t="shared" si="35"/>
        <v>0</v>
      </c>
    </row>
    <row r="482" spans="1:4" ht="65.099999999999994" customHeight="1" collapsed="1">
      <c r="A482" s="237" t="s">
        <v>2692</v>
      </c>
      <c r="B482" s="237"/>
      <c r="C482" s="237"/>
      <c r="D482" s="237"/>
    </row>
    <row r="483" spans="1:4" ht="12.75" hidden="1" customHeight="1" outlineLevel="1">
      <c r="A483" s="92" t="s">
        <v>2693</v>
      </c>
      <c r="B483" s="92"/>
      <c r="C483" s="231"/>
      <c r="D483" s="231">
        <f t="shared" ref="D483:D485" si="36">C483*(1-$C$5)</f>
        <v>0</v>
      </c>
    </row>
    <row r="484" spans="1:4" ht="12.75" hidden="1" customHeight="1" outlineLevel="1">
      <c r="A484" s="92" t="s">
        <v>2694</v>
      </c>
      <c r="B484" s="92"/>
      <c r="C484" s="231"/>
      <c r="D484" s="231">
        <f t="shared" si="36"/>
        <v>0</v>
      </c>
    </row>
    <row r="485" spans="1:4" ht="12.75" hidden="1" customHeight="1" outlineLevel="1">
      <c r="A485" s="92" t="s">
        <v>2695</v>
      </c>
      <c r="B485" s="92"/>
      <c r="C485" s="231"/>
      <c r="D485" s="231">
        <f t="shared" si="36"/>
        <v>0</v>
      </c>
    </row>
    <row r="486" spans="1:4" ht="65.099999999999994" customHeight="1" collapsed="1">
      <c r="A486" s="237" t="s">
        <v>2696</v>
      </c>
      <c r="B486" s="237"/>
      <c r="C486" s="237"/>
      <c r="D486" s="237"/>
    </row>
    <row r="487" spans="1:4" ht="12.75" hidden="1" customHeight="1" outlineLevel="1">
      <c r="A487" s="92" t="s">
        <v>2697</v>
      </c>
      <c r="B487" s="92"/>
      <c r="C487" s="231"/>
      <c r="D487" s="231">
        <f t="shared" ref="D487:D500" si="37">C487*(1-$C$5)</f>
        <v>0</v>
      </c>
    </row>
    <row r="488" spans="1:4" ht="12.75" hidden="1" customHeight="1" outlineLevel="1">
      <c r="A488" s="92" t="s">
        <v>2698</v>
      </c>
      <c r="B488" s="92"/>
      <c r="C488" s="231"/>
      <c r="D488" s="231">
        <f t="shared" si="37"/>
        <v>0</v>
      </c>
    </row>
    <row r="489" spans="1:4" ht="12.75" hidden="1" customHeight="1" outlineLevel="1">
      <c r="A489" s="92" t="s">
        <v>2699</v>
      </c>
      <c r="B489" s="92"/>
      <c r="C489" s="231"/>
      <c r="D489" s="231">
        <f t="shared" si="37"/>
        <v>0</v>
      </c>
    </row>
    <row r="490" spans="1:4" ht="12.75" hidden="1" customHeight="1" outlineLevel="1">
      <c r="A490" s="92" t="s">
        <v>2700</v>
      </c>
      <c r="B490" s="92"/>
      <c r="C490" s="231"/>
      <c r="D490" s="231">
        <f t="shared" si="37"/>
        <v>0</v>
      </c>
    </row>
    <row r="491" spans="1:4" ht="12.75" hidden="1" customHeight="1" outlineLevel="1">
      <c r="A491" s="92" t="s">
        <v>2701</v>
      </c>
      <c r="B491" s="92"/>
      <c r="C491" s="231"/>
      <c r="D491" s="231">
        <f t="shared" si="37"/>
        <v>0</v>
      </c>
    </row>
    <row r="492" spans="1:4" ht="12.75" hidden="1" customHeight="1" outlineLevel="1">
      <c r="A492" s="92" t="s">
        <v>2702</v>
      </c>
      <c r="B492" s="92"/>
      <c r="C492" s="231"/>
      <c r="D492" s="231">
        <f t="shared" si="37"/>
        <v>0</v>
      </c>
    </row>
    <row r="493" spans="1:4" ht="12.75" hidden="1" customHeight="1" outlineLevel="1">
      <c r="A493" s="92" t="s">
        <v>2703</v>
      </c>
      <c r="B493" s="92"/>
      <c r="C493" s="231"/>
      <c r="D493" s="231">
        <f t="shared" si="37"/>
        <v>0</v>
      </c>
    </row>
    <row r="494" spans="1:4" ht="12.75" hidden="1" customHeight="1" outlineLevel="1">
      <c r="A494" s="92" t="s">
        <v>2704</v>
      </c>
      <c r="B494" s="92"/>
      <c r="C494" s="231"/>
      <c r="D494" s="231">
        <f t="shared" si="37"/>
        <v>0</v>
      </c>
    </row>
    <row r="495" spans="1:4" ht="12.75" hidden="1" customHeight="1" outlineLevel="1">
      <c r="A495" s="92" t="s">
        <v>2705</v>
      </c>
      <c r="B495" s="92"/>
      <c r="C495" s="231"/>
      <c r="D495" s="231">
        <f t="shared" si="37"/>
        <v>0</v>
      </c>
    </row>
    <row r="496" spans="1:4" ht="12.75" hidden="1" customHeight="1" outlineLevel="1">
      <c r="A496" s="92" t="s">
        <v>2706</v>
      </c>
      <c r="B496" s="92"/>
      <c r="C496" s="231"/>
      <c r="D496" s="231">
        <f t="shared" si="37"/>
        <v>0</v>
      </c>
    </row>
    <row r="497" spans="1:4" ht="12.75" hidden="1" customHeight="1" outlineLevel="1">
      <c r="A497" s="92" t="s">
        <v>2707</v>
      </c>
      <c r="B497" s="92"/>
      <c r="C497" s="231"/>
      <c r="D497" s="231">
        <f t="shared" si="37"/>
        <v>0</v>
      </c>
    </row>
    <row r="498" spans="1:4" ht="12.75" hidden="1" customHeight="1" outlineLevel="1">
      <c r="A498" s="92" t="s">
        <v>2708</v>
      </c>
      <c r="B498" s="92"/>
      <c r="C498" s="231"/>
      <c r="D498" s="231">
        <f t="shared" si="37"/>
        <v>0</v>
      </c>
    </row>
    <row r="499" spans="1:4" ht="12.75" hidden="1" customHeight="1" outlineLevel="1">
      <c r="A499" s="92" t="s">
        <v>2709</v>
      </c>
      <c r="B499" s="92"/>
      <c r="C499" s="231"/>
      <c r="D499" s="231">
        <f t="shared" si="37"/>
        <v>0</v>
      </c>
    </row>
    <row r="500" spans="1:4" ht="12.75" hidden="1" customHeight="1" outlineLevel="1">
      <c r="A500" s="92" t="s">
        <v>2710</v>
      </c>
      <c r="B500" s="92"/>
      <c r="C500" s="231"/>
      <c r="D500" s="231">
        <f t="shared" si="37"/>
        <v>0</v>
      </c>
    </row>
    <row r="501" spans="1:4" ht="65.099999999999994" customHeight="1">
      <c r="A501" s="237" t="s">
        <v>2711</v>
      </c>
      <c r="B501" s="237"/>
      <c r="C501" s="237"/>
      <c r="D501" s="237"/>
    </row>
    <row r="502" spans="1:4">
      <c r="A502" s="92" t="s">
        <v>2712</v>
      </c>
      <c r="B502" s="92"/>
      <c r="C502" s="231"/>
      <c r="D502" s="231">
        <f t="shared" ref="D502:D503" si="38">C502*(1-$C$5)</f>
        <v>0</v>
      </c>
    </row>
    <row r="503" spans="1:4">
      <c r="A503" s="92" t="s">
        <v>2713</v>
      </c>
      <c r="B503" s="92"/>
      <c r="C503" s="231"/>
      <c r="D503" s="231">
        <f t="shared" si="38"/>
        <v>0</v>
      </c>
    </row>
    <row r="504" spans="1:4" ht="65.099999999999994" customHeight="1">
      <c r="A504" s="237" t="s">
        <v>2714</v>
      </c>
      <c r="B504" s="237"/>
      <c r="C504" s="237"/>
      <c r="D504" s="237"/>
    </row>
    <row r="505" spans="1:4">
      <c r="A505" s="92" t="s">
        <v>2715</v>
      </c>
      <c r="B505" s="92"/>
      <c r="C505" s="231"/>
      <c r="D505" s="231">
        <f t="shared" ref="D505:D506" si="39">C505*(1-$C$5)</f>
        <v>0</v>
      </c>
    </row>
    <row r="506" spans="1:4">
      <c r="A506" s="92" t="s">
        <v>2715</v>
      </c>
      <c r="B506" s="92"/>
      <c r="C506" s="231"/>
      <c r="D506" s="231">
        <f t="shared" si="39"/>
        <v>0</v>
      </c>
    </row>
    <row r="507" spans="1:4" ht="65.099999999999994" customHeight="1">
      <c r="A507" s="237" t="s">
        <v>2716</v>
      </c>
      <c r="B507" s="237"/>
      <c r="C507" s="237"/>
      <c r="D507" s="237"/>
    </row>
    <row r="508" spans="1:4">
      <c r="A508" s="92" t="s">
        <v>2717</v>
      </c>
      <c r="B508" s="92"/>
      <c r="C508" s="231"/>
      <c r="D508" s="231">
        <f t="shared" ref="D508:D509" si="40">C508*(1-$C$5)</f>
        <v>0</v>
      </c>
    </row>
    <row r="509" spans="1:4">
      <c r="A509" s="92" t="s">
        <v>2718</v>
      </c>
      <c r="B509" s="92"/>
      <c r="C509" s="231"/>
      <c r="D509" s="231">
        <f t="shared" si="40"/>
        <v>0</v>
      </c>
    </row>
    <row r="510" spans="1:4" ht="65.099999999999994" customHeight="1" collapsed="1">
      <c r="A510" s="237" t="s">
        <v>2719</v>
      </c>
      <c r="B510" s="237"/>
      <c r="C510" s="237"/>
      <c r="D510" s="237"/>
    </row>
    <row r="511" spans="1:4" ht="12.75" hidden="1" customHeight="1" outlineLevel="1">
      <c r="A511" s="92" t="s">
        <v>2720</v>
      </c>
      <c r="B511" s="92"/>
      <c r="C511" s="231"/>
      <c r="D511" s="231">
        <f t="shared" ref="D511:D522" si="41">C511*(1-$C$5)</f>
        <v>0</v>
      </c>
    </row>
    <row r="512" spans="1:4" ht="12.75" hidden="1" customHeight="1" outlineLevel="1">
      <c r="A512" s="92" t="s">
        <v>2721</v>
      </c>
      <c r="B512" s="92"/>
      <c r="C512" s="231"/>
      <c r="D512" s="231">
        <f t="shared" si="41"/>
        <v>0</v>
      </c>
    </row>
    <row r="513" spans="1:4" ht="12.75" hidden="1" customHeight="1" outlineLevel="1">
      <c r="A513" s="92" t="s">
        <v>2722</v>
      </c>
      <c r="B513" s="92"/>
      <c r="C513" s="231"/>
      <c r="D513" s="231">
        <f t="shared" si="41"/>
        <v>0</v>
      </c>
    </row>
    <row r="514" spans="1:4" ht="12.75" hidden="1" customHeight="1" outlineLevel="1">
      <c r="A514" s="92" t="s">
        <v>2723</v>
      </c>
      <c r="B514" s="92"/>
      <c r="C514" s="231"/>
      <c r="D514" s="231">
        <f t="shared" si="41"/>
        <v>0</v>
      </c>
    </row>
    <row r="515" spans="1:4" ht="12.75" hidden="1" customHeight="1" outlineLevel="1">
      <c r="A515" s="92" t="s">
        <v>2724</v>
      </c>
      <c r="B515" s="92"/>
      <c r="C515" s="231"/>
      <c r="D515" s="231">
        <f t="shared" si="41"/>
        <v>0</v>
      </c>
    </row>
    <row r="516" spans="1:4" ht="12.75" hidden="1" customHeight="1" outlineLevel="1">
      <c r="A516" s="92" t="s">
        <v>2725</v>
      </c>
      <c r="B516" s="92"/>
      <c r="C516" s="231"/>
      <c r="D516" s="231">
        <f t="shared" si="41"/>
        <v>0</v>
      </c>
    </row>
    <row r="517" spans="1:4" ht="12.75" hidden="1" customHeight="1" outlineLevel="1">
      <c r="A517" s="92" t="s">
        <v>2726</v>
      </c>
      <c r="B517" s="92"/>
      <c r="C517" s="231"/>
      <c r="D517" s="231">
        <f t="shared" si="41"/>
        <v>0</v>
      </c>
    </row>
    <row r="518" spans="1:4" ht="12.75" hidden="1" customHeight="1" outlineLevel="1">
      <c r="A518" s="92" t="s">
        <v>2727</v>
      </c>
      <c r="B518" s="92"/>
      <c r="C518" s="231"/>
      <c r="D518" s="231">
        <f t="shared" si="41"/>
        <v>0</v>
      </c>
    </row>
    <row r="519" spans="1:4" ht="12.75" hidden="1" customHeight="1" outlineLevel="1">
      <c r="A519" s="92" t="s">
        <v>2728</v>
      </c>
      <c r="B519" s="92"/>
      <c r="C519" s="231"/>
      <c r="D519" s="231">
        <f t="shared" si="41"/>
        <v>0</v>
      </c>
    </row>
    <row r="520" spans="1:4" ht="12.75" hidden="1" customHeight="1" outlineLevel="1">
      <c r="A520" s="92" t="s">
        <v>2729</v>
      </c>
      <c r="B520" s="92"/>
      <c r="C520" s="231"/>
      <c r="D520" s="231">
        <f t="shared" si="41"/>
        <v>0</v>
      </c>
    </row>
    <row r="521" spans="1:4" ht="12.75" hidden="1" customHeight="1" outlineLevel="1">
      <c r="A521" s="92" t="s">
        <v>2730</v>
      </c>
      <c r="B521" s="92"/>
      <c r="C521" s="231"/>
      <c r="D521" s="231">
        <f t="shared" si="41"/>
        <v>0</v>
      </c>
    </row>
    <row r="522" spans="1:4" ht="12.75" hidden="1" customHeight="1" outlineLevel="1">
      <c r="A522" s="92" t="s">
        <v>2731</v>
      </c>
      <c r="B522" s="92"/>
      <c r="C522" s="231"/>
      <c r="D522" s="231">
        <f t="shared" si="41"/>
        <v>0</v>
      </c>
    </row>
    <row r="523" spans="1:4" ht="65.099999999999994" customHeight="1" collapsed="1">
      <c r="A523" s="237" t="s">
        <v>2732</v>
      </c>
      <c r="B523" s="237"/>
      <c r="C523" s="237"/>
      <c r="D523" s="237"/>
    </row>
    <row r="524" spans="1:4" ht="12.75" hidden="1" customHeight="1" outlineLevel="1">
      <c r="A524" s="92" t="s">
        <v>2733</v>
      </c>
      <c r="B524" s="92"/>
      <c r="C524" s="231"/>
      <c r="D524" s="231">
        <f t="shared" ref="D524:D537" si="42">C524*(1-$C$5)</f>
        <v>0</v>
      </c>
    </row>
    <row r="525" spans="1:4" ht="12.75" hidden="1" customHeight="1" outlineLevel="1">
      <c r="A525" s="92" t="s">
        <v>2733</v>
      </c>
      <c r="B525" s="92"/>
      <c r="C525" s="231"/>
      <c r="D525" s="231">
        <f t="shared" si="42"/>
        <v>0</v>
      </c>
    </row>
    <row r="526" spans="1:4" ht="12.75" hidden="1" customHeight="1" outlineLevel="1">
      <c r="A526" s="92" t="s">
        <v>2733</v>
      </c>
      <c r="B526" s="92"/>
      <c r="C526" s="231"/>
      <c r="D526" s="231">
        <f t="shared" si="42"/>
        <v>0</v>
      </c>
    </row>
    <row r="527" spans="1:4" ht="12.75" hidden="1" customHeight="1" outlineLevel="1">
      <c r="A527" s="92" t="s">
        <v>2733</v>
      </c>
      <c r="B527" s="92"/>
      <c r="C527" s="231"/>
      <c r="D527" s="231">
        <f t="shared" si="42"/>
        <v>0</v>
      </c>
    </row>
    <row r="528" spans="1:4" ht="12.75" hidden="1" customHeight="1" outlineLevel="1">
      <c r="A528" s="92" t="s">
        <v>2733</v>
      </c>
      <c r="B528" s="92"/>
      <c r="C528" s="231"/>
      <c r="D528" s="231">
        <f t="shared" si="42"/>
        <v>0</v>
      </c>
    </row>
    <row r="529" spans="1:4" ht="12.75" hidden="1" customHeight="1" outlineLevel="1">
      <c r="A529" s="92" t="s">
        <v>2734</v>
      </c>
      <c r="B529" s="92"/>
      <c r="C529" s="231"/>
      <c r="D529" s="231">
        <f t="shared" si="42"/>
        <v>0</v>
      </c>
    </row>
    <row r="530" spans="1:4" ht="12.75" hidden="1" customHeight="1" outlineLevel="1">
      <c r="A530" s="92" t="s">
        <v>2735</v>
      </c>
      <c r="B530" s="92"/>
      <c r="C530" s="231"/>
      <c r="D530" s="231">
        <f t="shared" si="42"/>
        <v>0</v>
      </c>
    </row>
    <row r="531" spans="1:4" ht="12.75" hidden="1" customHeight="1" outlineLevel="1">
      <c r="A531" s="92" t="s">
        <v>2736</v>
      </c>
      <c r="B531" s="92"/>
      <c r="C531" s="231"/>
      <c r="D531" s="231">
        <f t="shared" si="42"/>
        <v>0</v>
      </c>
    </row>
    <row r="532" spans="1:4" ht="12.75" hidden="1" customHeight="1" outlineLevel="1">
      <c r="A532" s="92" t="s">
        <v>2737</v>
      </c>
      <c r="B532" s="92"/>
      <c r="C532" s="231"/>
      <c r="D532" s="231">
        <f t="shared" si="42"/>
        <v>0</v>
      </c>
    </row>
    <row r="533" spans="1:4" ht="12.75" hidden="1" customHeight="1" outlineLevel="1">
      <c r="A533" s="92" t="s">
        <v>2738</v>
      </c>
      <c r="B533" s="92"/>
      <c r="C533" s="231"/>
      <c r="D533" s="231">
        <f t="shared" si="42"/>
        <v>0</v>
      </c>
    </row>
    <row r="534" spans="1:4" ht="12.75" hidden="1" customHeight="1" outlineLevel="1">
      <c r="A534" s="92" t="s">
        <v>2739</v>
      </c>
      <c r="B534" s="92"/>
      <c r="C534" s="231"/>
      <c r="D534" s="231">
        <f t="shared" si="42"/>
        <v>0</v>
      </c>
    </row>
    <row r="535" spans="1:4" ht="12.75" hidden="1" customHeight="1" outlineLevel="1">
      <c r="A535" s="92" t="s">
        <v>2740</v>
      </c>
      <c r="B535" s="92"/>
      <c r="C535" s="231"/>
      <c r="D535" s="231">
        <f t="shared" si="42"/>
        <v>0</v>
      </c>
    </row>
    <row r="536" spans="1:4" ht="12.75" hidden="1" customHeight="1" outlineLevel="1">
      <c r="A536" s="92" t="s">
        <v>2741</v>
      </c>
      <c r="B536" s="92"/>
      <c r="C536" s="231"/>
      <c r="D536" s="231">
        <f t="shared" si="42"/>
        <v>0</v>
      </c>
    </row>
    <row r="537" spans="1:4" ht="12.75" hidden="1" customHeight="1" outlineLevel="1">
      <c r="A537" s="92" t="s">
        <v>2742</v>
      </c>
      <c r="B537" s="92"/>
      <c r="C537" s="231"/>
      <c r="D537" s="231">
        <f t="shared" si="42"/>
        <v>0</v>
      </c>
    </row>
    <row r="538" spans="1:4" ht="65.099999999999994" customHeight="1" collapsed="1">
      <c r="A538" s="237" t="s">
        <v>2743</v>
      </c>
      <c r="B538" s="237"/>
      <c r="C538" s="237"/>
      <c r="D538" s="237"/>
    </row>
    <row r="539" spans="1:4" ht="12.75" hidden="1" customHeight="1" outlineLevel="1">
      <c r="A539" s="92" t="s">
        <v>2744</v>
      </c>
      <c r="B539" s="92"/>
      <c r="C539" s="231"/>
      <c r="D539" s="231">
        <f t="shared" ref="D539:D545" si="43">C539*(1-$C$5)</f>
        <v>0</v>
      </c>
    </row>
    <row r="540" spans="1:4" ht="12.75" hidden="1" customHeight="1" outlineLevel="1">
      <c r="A540" s="92" t="s">
        <v>2745</v>
      </c>
      <c r="B540" s="92"/>
      <c r="C540" s="231"/>
      <c r="D540" s="231">
        <f t="shared" si="43"/>
        <v>0</v>
      </c>
    </row>
    <row r="541" spans="1:4" ht="12.75" hidden="1" customHeight="1" outlineLevel="1">
      <c r="A541" s="92" t="s">
        <v>2746</v>
      </c>
      <c r="B541" s="92"/>
      <c r="C541" s="231"/>
      <c r="D541" s="231">
        <f t="shared" si="43"/>
        <v>0</v>
      </c>
    </row>
    <row r="542" spans="1:4" ht="12.75" hidden="1" customHeight="1" outlineLevel="1">
      <c r="A542" s="92" t="s">
        <v>2747</v>
      </c>
      <c r="B542" s="92"/>
      <c r="C542" s="231"/>
      <c r="D542" s="231">
        <f t="shared" si="43"/>
        <v>0</v>
      </c>
    </row>
    <row r="543" spans="1:4" ht="12.75" hidden="1" customHeight="1" outlineLevel="1">
      <c r="A543" s="92" t="s">
        <v>2748</v>
      </c>
      <c r="B543" s="92"/>
      <c r="C543" s="231"/>
      <c r="D543" s="231">
        <f t="shared" si="43"/>
        <v>0</v>
      </c>
    </row>
    <row r="544" spans="1:4" ht="12.75" hidden="1" customHeight="1" outlineLevel="1">
      <c r="A544" s="92" t="s">
        <v>2749</v>
      </c>
      <c r="B544" s="92"/>
      <c r="C544" s="231"/>
      <c r="D544" s="231">
        <f t="shared" si="43"/>
        <v>0</v>
      </c>
    </row>
    <row r="545" spans="1:4" ht="12.75" hidden="1" customHeight="1" outlineLevel="1">
      <c r="A545" s="92" t="s">
        <v>2750</v>
      </c>
      <c r="B545" s="92"/>
      <c r="C545" s="231"/>
      <c r="D545" s="231">
        <f t="shared" si="43"/>
        <v>0</v>
      </c>
    </row>
    <row r="546" spans="1:4" ht="65.099999999999994" customHeight="1" collapsed="1">
      <c r="A546" s="237" t="s">
        <v>2751</v>
      </c>
      <c r="B546" s="237"/>
      <c r="C546" s="237"/>
      <c r="D546" s="237"/>
    </row>
    <row r="547" spans="1:4" ht="12.75" hidden="1" customHeight="1" outlineLevel="1">
      <c r="A547" s="92" t="s">
        <v>2752</v>
      </c>
      <c r="B547" s="92"/>
      <c r="C547" s="231"/>
      <c r="D547" s="231">
        <f t="shared" ref="D547:D549" si="44">C547*(1-$C$5)</f>
        <v>0</v>
      </c>
    </row>
    <row r="548" spans="1:4" ht="12.75" hidden="1" customHeight="1" outlineLevel="1">
      <c r="A548" s="92" t="s">
        <v>2753</v>
      </c>
      <c r="B548" s="92"/>
      <c r="C548" s="231"/>
      <c r="D548" s="231">
        <f t="shared" si="44"/>
        <v>0</v>
      </c>
    </row>
    <row r="549" spans="1:4" ht="12.75" hidden="1" customHeight="1" outlineLevel="1">
      <c r="A549" s="92" t="s">
        <v>2754</v>
      </c>
      <c r="B549" s="92"/>
      <c r="C549" s="231"/>
      <c r="D549" s="231">
        <f t="shared" si="44"/>
        <v>0</v>
      </c>
    </row>
    <row r="550" spans="1:4" ht="65.099999999999994" customHeight="1" collapsed="1">
      <c r="A550" s="237" t="s">
        <v>2755</v>
      </c>
      <c r="B550" s="237"/>
      <c r="C550" s="237"/>
      <c r="D550" s="237"/>
    </row>
    <row r="551" spans="1:4" ht="12.75" hidden="1" customHeight="1" outlineLevel="1">
      <c r="A551" s="238" t="s">
        <v>2756</v>
      </c>
      <c r="B551" s="92"/>
      <c r="C551" s="231"/>
      <c r="D551" s="231">
        <f t="shared" ref="D551:D559" si="45">C551*(1-$C$5)</f>
        <v>0</v>
      </c>
    </row>
    <row r="552" spans="1:4" ht="12.75" hidden="1" customHeight="1" outlineLevel="1">
      <c r="A552" s="238" t="s">
        <v>2757</v>
      </c>
      <c r="B552" s="92"/>
      <c r="C552" s="231"/>
      <c r="D552" s="231">
        <f t="shared" si="45"/>
        <v>0</v>
      </c>
    </row>
    <row r="553" spans="1:4" ht="12.75" hidden="1" customHeight="1" outlineLevel="1">
      <c r="A553" s="238" t="s">
        <v>2758</v>
      </c>
      <c r="B553" s="92"/>
      <c r="C553" s="231"/>
      <c r="D553" s="231">
        <f t="shared" si="45"/>
        <v>0</v>
      </c>
    </row>
    <row r="554" spans="1:4" ht="12.75" hidden="1" customHeight="1" outlineLevel="1">
      <c r="A554" s="238" t="s">
        <v>2759</v>
      </c>
      <c r="B554" s="92"/>
      <c r="C554" s="231"/>
      <c r="D554" s="231">
        <f t="shared" si="45"/>
        <v>0</v>
      </c>
    </row>
    <row r="555" spans="1:4" ht="12.75" hidden="1" customHeight="1" outlineLevel="1">
      <c r="A555" s="238" t="s">
        <v>2760</v>
      </c>
      <c r="B555" s="92"/>
      <c r="C555" s="231"/>
      <c r="D555" s="231">
        <f t="shared" si="45"/>
        <v>0</v>
      </c>
    </row>
    <row r="556" spans="1:4" ht="12.75" hidden="1" customHeight="1" outlineLevel="1">
      <c r="A556" s="238" t="s">
        <v>2761</v>
      </c>
      <c r="B556" s="92"/>
      <c r="C556" s="231"/>
      <c r="D556" s="231">
        <f t="shared" si="45"/>
        <v>0</v>
      </c>
    </row>
    <row r="557" spans="1:4" ht="12.75" hidden="1" customHeight="1" outlineLevel="1">
      <c r="A557" s="238" t="s">
        <v>2762</v>
      </c>
      <c r="B557" s="92"/>
      <c r="C557" s="231"/>
      <c r="D557" s="231">
        <f t="shared" si="45"/>
        <v>0</v>
      </c>
    </row>
    <row r="558" spans="1:4" ht="12.75" hidden="1" customHeight="1" outlineLevel="1">
      <c r="A558" s="238" t="s">
        <v>2763</v>
      </c>
      <c r="B558" s="92"/>
      <c r="C558" s="231"/>
      <c r="D558" s="231">
        <f t="shared" si="45"/>
        <v>0</v>
      </c>
    </row>
    <row r="559" spans="1:4" ht="12.75" hidden="1" customHeight="1" outlineLevel="1">
      <c r="A559" s="238" t="s">
        <v>2764</v>
      </c>
      <c r="B559" s="92"/>
      <c r="C559" s="231"/>
      <c r="D559" s="231">
        <f t="shared" si="45"/>
        <v>0</v>
      </c>
    </row>
  </sheetData>
  <mergeCells count="48">
    <mergeCell ref="A507:D507"/>
    <mergeCell ref="A510:D510"/>
    <mergeCell ref="A523:D523"/>
    <mergeCell ref="A538:D538"/>
    <mergeCell ref="A546:D546"/>
    <mergeCell ref="A550:D550"/>
    <mergeCell ref="A470:D470"/>
    <mergeCell ref="A474:D474"/>
    <mergeCell ref="A482:D482"/>
    <mergeCell ref="A486:D486"/>
    <mergeCell ref="A501:D501"/>
    <mergeCell ref="A504:D504"/>
    <mergeCell ref="A410:D410"/>
    <mergeCell ref="A435:D435"/>
    <mergeCell ref="A441:D441"/>
    <mergeCell ref="A448:D448"/>
    <mergeCell ref="A451:D451"/>
    <mergeCell ref="A458:D458"/>
    <mergeCell ref="A318:D318"/>
    <mergeCell ref="A322:D322"/>
    <mergeCell ref="A329:D329"/>
    <mergeCell ref="A375:D375"/>
    <mergeCell ref="A390:D390"/>
    <mergeCell ref="A399:D399"/>
    <mergeCell ref="A245:D245"/>
    <mergeCell ref="A254:D254"/>
    <mergeCell ref="A265:D265"/>
    <mergeCell ref="A285:D285"/>
    <mergeCell ref="A289:D289"/>
    <mergeCell ref="A313:D313"/>
    <mergeCell ref="A145:D145"/>
    <mergeCell ref="A178:D178"/>
    <mergeCell ref="A182:D182"/>
    <mergeCell ref="A192:D192"/>
    <mergeCell ref="A222:D222"/>
    <mergeCell ref="A237:D237"/>
    <mergeCell ref="A31:D31"/>
    <mergeCell ref="A36:D36"/>
    <mergeCell ref="A74:D74"/>
    <mergeCell ref="A96:D96"/>
    <mergeCell ref="A98:D98"/>
    <mergeCell ref="A134:D134"/>
    <mergeCell ref="C4:D4"/>
    <mergeCell ref="C5:D5"/>
    <mergeCell ref="C6:D6"/>
    <mergeCell ref="A16:D16"/>
    <mergeCell ref="A24:D24"/>
    <mergeCell ref="A28:D28"/>
  </mergeCells>
  <hyperlinks>
    <hyperlink ref="B6" r:id="rId1" display="http://www.statuspro.in.ua/"/>
    <hyperlink ref="B5" r:id="rId2" display="mailto:info@nl.com.ua"/>
  </hyperlinks>
  <pageMargins left="0.7" right="0.7" top="0.75" bottom="0.75" header="0.3" footer="0.3"/>
  <pageSetup paperSize="9" orientation="portrait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6">
    <tabColor indexed="16"/>
    <outlinePr summaryBelow="0"/>
  </sheetPr>
  <dimension ref="A1:F827"/>
  <sheetViews>
    <sheetView zoomScaleNormal="100" workbookViewId="0"/>
  </sheetViews>
  <sheetFormatPr defaultRowHeight="12.75" outlineLevelRow="1"/>
  <cols>
    <col min="1" max="1" width="20.28515625" style="331" customWidth="1"/>
    <col min="2" max="2" width="71.7109375" customWidth="1"/>
    <col min="3" max="3" width="9.140625" style="240"/>
    <col min="4" max="4" width="16.42578125" style="240" customWidth="1"/>
  </cols>
  <sheetData>
    <row r="1" spans="1:4" s="171" customFormat="1" ht="12" customHeight="1">
      <c r="A1" s="241" t="s">
        <v>4</v>
      </c>
      <c r="B1" s="242"/>
      <c r="C1" s="243"/>
      <c r="D1" s="243"/>
    </row>
    <row r="2" spans="1:4" s="19" customFormat="1" ht="12" customHeight="1">
      <c r="A2" s="244"/>
      <c r="B2" s="245" t="s">
        <v>5</v>
      </c>
      <c r="C2" s="246"/>
      <c r="D2" s="247" t="b">
        <v>1</v>
      </c>
    </row>
    <row r="3" spans="1:4" s="19" customFormat="1" ht="12" customHeight="1">
      <c r="A3" s="244"/>
      <c r="B3" s="248" t="s">
        <v>6</v>
      </c>
      <c r="C3" s="249"/>
      <c r="D3" s="246"/>
    </row>
    <row r="4" spans="1:4" s="19" customFormat="1" ht="12" customHeight="1">
      <c r="A4" s="250"/>
      <c r="B4" s="251" t="s">
        <v>2765</v>
      </c>
      <c r="C4" s="252"/>
      <c r="D4" s="253"/>
    </row>
    <row r="5" spans="1:4" s="19" customFormat="1" ht="12" customHeight="1">
      <c r="A5" s="250"/>
      <c r="B5" s="254" t="s">
        <v>2766</v>
      </c>
      <c r="C5" s="255" t="s">
        <v>9</v>
      </c>
      <c r="D5" s="255"/>
    </row>
    <row r="6" spans="1:4" s="19" customFormat="1" ht="12.95" customHeight="1">
      <c r="A6" s="244"/>
      <c r="B6" s="256" t="s">
        <v>10</v>
      </c>
      <c r="C6" s="257">
        <v>0.2</v>
      </c>
      <c r="D6" s="257"/>
    </row>
    <row r="7" spans="1:4" s="19" customFormat="1" ht="12" customHeight="1">
      <c r="A7" s="244"/>
      <c r="B7" s="258"/>
      <c r="C7" s="259"/>
      <c r="D7" s="259"/>
    </row>
    <row r="8" spans="1:4" s="19" customFormat="1" ht="12" customHeight="1">
      <c r="A8" s="260">
        <f>IF(D2,A4,A5)</f>
        <v>0</v>
      </c>
      <c r="B8" s="260"/>
      <c r="C8" s="261"/>
      <c r="D8" s="261"/>
    </row>
    <row r="9" spans="1:4" s="19" customFormat="1" ht="18" customHeight="1">
      <c r="A9" s="262" t="s">
        <v>12</v>
      </c>
      <c r="B9" s="262" t="s">
        <v>13</v>
      </c>
      <c r="C9" s="263" t="s">
        <v>14</v>
      </c>
      <c r="D9" s="263" t="s">
        <v>15</v>
      </c>
    </row>
    <row r="10" spans="1:4" s="19" customFormat="1" ht="15.75" customHeight="1">
      <c r="A10" s="264" t="s">
        <v>2767</v>
      </c>
      <c r="B10" s="265"/>
      <c r="C10" s="265"/>
      <c r="D10" s="266"/>
    </row>
    <row r="11" spans="1:4" s="19" customFormat="1" ht="65.099999999999994" customHeight="1" collapsed="1">
      <c r="A11" s="267" t="s">
        <v>2768</v>
      </c>
      <c r="B11" s="268" t="s">
        <v>2769</v>
      </c>
      <c r="C11" s="159"/>
      <c r="D11" s="160"/>
    </row>
    <row r="12" spans="1:4" s="19" customFormat="1" hidden="1" outlineLevel="1">
      <c r="A12" s="269" t="s">
        <v>2770</v>
      </c>
      <c r="B12" s="270" t="s">
        <v>2771</v>
      </c>
      <c r="C12" s="271">
        <v>37.03</v>
      </c>
      <c r="D12" s="271">
        <f>C12*(1-$C$6)</f>
        <v>29.624000000000002</v>
      </c>
    </row>
    <row r="13" spans="1:4" ht="15" hidden="1" customHeight="1" outlineLevel="1">
      <c r="A13" s="272" t="s">
        <v>2772</v>
      </c>
      <c r="B13" s="201" t="s">
        <v>2773</v>
      </c>
      <c r="C13" s="273">
        <v>45.56</v>
      </c>
      <c r="D13" s="273">
        <f>C13*(1-$C$6)</f>
        <v>36.448</v>
      </c>
    </row>
    <row r="14" spans="1:4" ht="15" hidden="1" customHeight="1" outlineLevel="1">
      <c r="A14" s="272" t="s">
        <v>2774</v>
      </c>
      <c r="B14" s="201" t="s">
        <v>2775</v>
      </c>
      <c r="C14" s="273">
        <v>68.27</v>
      </c>
      <c r="D14" s="273">
        <f t="shared" ref="D14:D35" si="0">C14*(1-$C$6)</f>
        <v>54.616</v>
      </c>
    </row>
    <row r="15" spans="1:4" ht="15" hidden="1" customHeight="1" outlineLevel="1">
      <c r="A15" s="272" t="s">
        <v>2776</v>
      </c>
      <c r="B15" s="201" t="s">
        <v>2777</v>
      </c>
      <c r="C15" s="273">
        <v>91.56</v>
      </c>
      <c r="D15" s="273">
        <f t="shared" si="0"/>
        <v>73.248000000000005</v>
      </c>
    </row>
    <row r="16" spans="1:4" ht="15" hidden="1" customHeight="1" outlineLevel="1">
      <c r="A16" s="272" t="s">
        <v>2778</v>
      </c>
      <c r="B16" s="201" t="s">
        <v>2779</v>
      </c>
      <c r="C16" s="273">
        <v>111.56</v>
      </c>
      <c r="D16" s="273">
        <f t="shared" si="0"/>
        <v>89.248000000000005</v>
      </c>
    </row>
    <row r="17" spans="1:4" ht="15" hidden="1" customHeight="1" outlineLevel="1">
      <c r="A17" s="272" t="s">
        <v>2780</v>
      </c>
      <c r="B17" s="201" t="s">
        <v>2781</v>
      </c>
      <c r="C17" s="273">
        <v>149.41999999999999</v>
      </c>
      <c r="D17" s="273">
        <f t="shared" si="0"/>
        <v>119.536</v>
      </c>
    </row>
    <row r="18" spans="1:4" ht="15" hidden="1" customHeight="1" outlineLevel="1">
      <c r="A18" s="272" t="s">
        <v>2782</v>
      </c>
      <c r="B18" s="201" t="s">
        <v>2783</v>
      </c>
      <c r="C18" s="273">
        <v>0</v>
      </c>
      <c r="D18" s="273">
        <f t="shared" si="0"/>
        <v>0</v>
      </c>
    </row>
    <row r="19" spans="1:4" ht="15" hidden="1" customHeight="1" outlineLevel="1">
      <c r="A19" s="272" t="s">
        <v>2784</v>
      </c>
      <c r="B19" s="201" t="s">
        <v>2785</v>
      </c>
      <c r="C19" s="273">
        <v>71.180000000000007</v>
      </c>
      <c r="D19" s="273">
        <f t="shared" si="0"/>
        <v>56.94400000000001</v>
      </c>
    </row>
    <row r="20" spans="1:4" ht="15" hidden="1" customHeight="1" outlineLevel="1">
      <c r="A20" s="272" t="s">
        <v>2786</v>
      </c>
      <c r="B20" s="201" t="s">
        <v>2787</v>
      </c>
      <c r="C20" s="273">
        <v>71.180000000000007</v>
      </c>
      <c r="D20" s="273">
        <f t="shared" si="0"/>
        <v>56.94400000000001</v>
      </c>
    </row>
    <row r="21" spans="1:4" ht="15" hidden="1" customHeight="1" outlineLevel="1">
      <c r="A21" s="272" t="s">
        <v>2788</v>
      </c>
      <c r="B21" s="201" t="s">
        <v>2789</v>
      </c>
      <c r="C21" s="273">
        <v>136.63999999999999</v>
      </c>
      <c r="D21" s="273">
        <f t="shared" si="0"/>
        <v>109.312</v>
      </c>
    </row>
    <row r="22" spans="1:4" ht="15" hidden="1" customHeight="1" outlineLevel="1">
      <c r="A22" s="272" t="s">
        <v>2790</v>
      </c>
      <c r="B22" s="201" t="s">
        <v>2791</v>
      </c>
      <c r="C22" s="273">
        <v>180.3</v>
      </c>
      <c r="D22" s="273">
        <f t="shared" si="0"/>
        <v>144.24</v>
      </c>
    </row>
    <row r="23" spans="1:4" ht="15" hidden="1" customHeight="1" outlineLevel="1">
      <c r="A23" s="272" t="s">
        <v>2792</v>
      </c>
      <c r="B23" s="201" t="s">
        <v>2793</v>
      </c>
      <c r="C23" s="273">
        <v>0</v>
      </c>
      <c r="D23" s="273">
        <f t="shared" si="0"/>
        <v>0</v>
      </c>
    </row>
    <row r="24" spans="1:4" ht="15" hidden="1" customHeight="1" outlineLevel="1">
      <c r="A24" s="272" t="s">
        <v>2794</v>
      </c>
      <c r="B24" s="201" t="s">
        <v>2795</v>
      </c>
      <c r="C24" s="273">
        <v>51.72</v>
      </c>
      <c r="D24" s="273">
        <f t="shared" si="0"/>
        <v>41.376000000000005</v>
      </c>
    </row>
    <row r="25" spans="1:4" ht="15" hidden="1" customHeight="1" outlineLevel="1">
      <c r="A25" s="272" t="s">
        <v>2796</v>
      </c>
      <c r="B25" s="201" t="s">
        <v>2797</v>
      </c>
      <c r="C25" s="273">
        <v>77.569999999999993</v>
      </c>
      <c r="D25" s="273">
        <f t="shared" si="0"/>
        <v>62.055999999999997</v>
      </c>
    </row>
    <row r="26" spans="1:4" ht="15" hidden="1" customHeight="1" outlineLevel="1">
      <c r="A26" s="272" t="s">
        <v>2798</v>
      </c>
      <c r="B26" s="201" t="s">
        <v>2799</v>
      </c>
      <c r="C26" s="273">
        <v>86.57</v>
      </c>
      <c r="D26" s="273">
        <f t="shared" si="0"/>
        <v>69.256</v>
      </c>
    </row>
    <row r="27" spans="1:4" ht="15" hidden="1" customHeight="1" outlineLevel="1">
      <c r="A27" s="272" t="s">
        <v>2800</v>
      </c>
      <c r="B27" s="201" t="s">
        <v>2801</v>
      </c>
      <c r="C27" s="273">
        <v>138.28</v>
      </c>
      <c r="D27" s="273">
        <f t="shared" si="0"/>
        <v>110.62400000000001</v>
      </c>
    </row>
    <row r="28" spans="1:4" ht="15" hidden="1" customHeight="1" outlineLevel="1">
      <c r="A28" s="272" t="s">
        <v>2802</v>
      </c>
      <c r="B28" s="201" t="s">
        <v>2803</v>
      </c>
      <c r="C28" s="273">
        <v>157.4</v>
      </c>
      <c r="D28" s="273">
        <f t="shared" si="0"/>
        <v>125.92000000000002</v>
      </c>
    </row>
    <row r="29" spans="1:4" ht="15" hidden="1" customHeight="1" outlineLevel="1">
      <c r="A29" s="272" t="s">
        <v>2804</v>
      </c>
      <c r="B29" s="201" t="s">
        <v>2805</v>
      </c>
      <c r="C29" s="273">
        <v>228.23</v>
      </c>
      <c r="D29" s="273">
        <f t="shared" si="0"/>
        <v>182.584</v>
      </c>
    </row>
    <row r="30" spans="1:4" ht="15" hidden="1" customHeight="1" outlineLevel="1">
      <c r="A30" s="272" t="s">
        <v>2806</v>
      </c>
      <c r="B30" s="201" t="s">
        <v>2807</v>
      </c>
      <c r="C30" s="273">
        <v>24.92</v>
      </c>
      <c r="D30" s="273">
        <f t="shared" si="0"/>
        <v>19.936000000000003</v>
      </c>
    </row>
    <row r="31" spans="1:4" ht="15" hidden="1" customHeight="1" outlineLevel="1">
      <c r="A31" s="272" t="s">
        <v>2808</v>
      </c>
      <c r="B31" s="201" t="s">
        <v>2809</v>
      </c>
      <c r="C31" s="273">
        <v>42.72</v>
      </c>
      <c r="D31" s="273">
        <f t="shared" si="0"/>
        <v>34.176000000000002</v>
      </c>
    </row>
    <row r="32" spans="1:4" ht="15" hidden="1" customHeight="1" outlineLevel="1">
      <c r="A32" s="272" t="s">
        <v>2810</v>
      </c>
      <c r="B32" s="201" t="s">
        <v>2811</v>
      </c>
      <c r="C32" s="273">
        <v>53.96</v>
      </c>
      <c r="D32" s="273">
        <f t="shared" si="0"/>
        <v>43.168000000000006</v>
      </c>
    </row>
    <row r="33" spans="1:4" ht="15" hidden="1" customHeight="1" outlineLevel="1">
      <c r="A33" s="272" t="s">
        <v>2812</v>
      </c>
      <c r="B33" s="201" t="s">
        <v>2813</v>
      </c>
      <c r="C33" s="273">
        <v>69.7</v>
      </c>
      <c r="D33" s="273">
        <f t="shared" si="0"/>
        <v>55.760000000000005</v>
      </c>
    </row>
    <row r="34" spans="1:4" ht="15" hidden="1" customHeight="1" outlineLevel="1">
      <c r="A34" s="272" t="s">
        <v>2814</v>
      </c>
      <c r="B34" s="201" t="s">
        <v>2815</v>
      </c>
      <c r="C34" s="273">
        <v>110.18</v>
      </c>
      <c r="D34" s="273">
        <f t="shared" si="0"/>
        <v>88.144000000000005</v>
      </c>
    </row>
    <row r="35" spans="1:4" ht="15" hidden="1" customHeight="1" outlineLevel="1">
      <c r="A35" s="272" t="s">
        <v>2816</v>
      </c>
      <c r="B35" s="201" t="s">
        <v>2817</v>
      </c>
      <c r="C35" s="273">
        <v>106.81</v>
      </c>
      <c r="D35" s="273">
        <f t="shared" si="0"/>
        <v>85.448000000000008</v>
      </c>
    </row>
    <row r="36" spans="1:4" ht="65.099999999999994" customHeight="1" collapsed="1">
      <c r="A36" s="87" t="s">
        <v>2818</v>
      </c>
      <c r="B36" s="88"/>
      <c r="C36" s="88"/>
      <c r="D36" s="89"/>
    </row>
    <row r="37" spans="1:4" ht="15" hidden="1" customHeight="1" outlineLevel="1">
      <c r="A37" s="269" t="s">
        <v>2819</v>
      </c>
      <c r="B37" s="201" t="s">
        <v>2820</v>
      </c>
      <c r="C37" s="273"/>
      <c r="D37" s="273">
        <f t="shared" ref="D37:D54" si="1">C37*(1-$C$6)</f>
        <v>0</v>
      </c>
    </row>
    <row r="38" spans="1:4" ht="15" hidden="1" customHeight="1" outlineLevel="1">
      <c r="A38" s="269" t="s">
        <v>2821</v>
      </c>
      <c r="B38" s="201" t="s">
        <v>2822</v>
      </c>
      <c r="C38" s="273">
        <v>20.51</v>
      </c>
      <c r="D38" s="273">
        <f t="shared" si="1"/>
        <v>16.408000000000001</v>
      </c>
    </row>
    <row r="39" spans="1:4" ht="15" hidden="1" customHeight="1" outlineLevel="1">
      <c r="A39" s="269" t="s">
        <v>2823</v>
      </c>
      <c r="B39" s="201" t="s">
        <v>2824</v>
      </c>
      <c r="C39" s="273">
        <v>25.64</v>
      </c>
      <c r="D39" s="273">
        <f t="shared" si="1"/>
        <v>20.512</v>
      </c>
    </row>
    <row r="40" spans="1:4" ht="15" hidden="1" customHeight="1" outlineLevel="1">
      <c r="A40" s="269" t="s">
        <v>2825</v>
      </c>
      <c r="B40" s="201" t="s">
        <v>2826</v>
      </c>
      <c r="C40" s="273">
        <v>41.34</v>
      </c>
      <c r="D40" s="273">
        <f t="shared" si="1"/>
        <v>33.072000000000003</v>
      </c>
    </row>
    <row r="41" spans="1:4" ht="15" hidden="1" customHeight="1" outlineLevel="1">
      <c r="A41" s="269" t="s">
        <v>2827</v>
      </c>
      <c r="B41" s="201" t="s">
        <v>2828</v>
      </c>
      <c r="C41" s="273">
        <v>44.06</v>
      </c>
      <c r="D41" s="273">
        <f t="shared" si="1"/>
        <v>35.248000000000005</v>
      </c>
    </row>
    <row r="42" spans="1:4" ht="15" hidden="1" customHeight="1" outlineLevel="1">
      <c r="A42" s="269" t="s">
        <v>2829</v>
      </c>
      <c r="B42" s="201" t="s">
        <v>2830</v>
      </c>
      <c r="C42" s="273">
        <v>64.44</v>
      </c>
      <c r="D42" s="273">
        <f t="shared" si="1"/>
        <v>51.552</v>
      </c>
    </row>
    <row r="43" spans="1:4" ht="15" hidden="1" customHeight="1" outlineLevel="1">
      <c r="A43" s="269" t="s">
        <v>2831</v>
      </c>
      <c r="B43" s="201" t="s">
        <v>2832</v>
      </c>
      <c r="C43" s="273"/>
      <c r="D43" s="273">
        <f t="shared" si="1"/>
        <v>0</v>
      </c>
    </row>
    <row r="44" spans="1:4" ht="15" hidden="1" customHeight="1" outlineLevel="1">
      <c r="A44" s="269" t="s">
        <v>2833</v>
      </c>
      <c r="B44" s="201" t="s">
        <v>2834</v>
      </c>
      <c r="C44" s="273"/>
      <c r="D44" s="273">
        <f t="shared" si="1"/>
        <v>0</v>
      </c>
    </row>
    <row r="45" spans="1:4" ht="15" hidden="1" customHeight="1" outlineLevel="1">
      <c r="A45" s="269" t="s">
        <v>2835</v>
      </c>
      <c r="B45" s="201" t="s">
        <v>2836</v>
      </c>
      <c r="C45" s="273"/>
      <c r="D45" s="273">
        <f t="shared" si="1"/>
        <v>0</v>
      </c>
    </row>
    <row r="46" spans="1:4" ht="15" hidden="1" customHeight="1" outlineLevel="1">
      <c r="A46" s="269" t="s">
        <v>2837</v>
      </c>
      <c r="B46" s="201" t="s">
        <v>2838</v>
      </c>
      <c r="C46" s="273"/>
      <c r="D46" s="273">
        <f t="shared" si="1"/>
        <v>0</v>
      </c>
    </row>
    <row r="47" spans="1:4" ht="15" hidden="1" customHeight="1" outlineLevel="1">
      <c r="A47" s="269" t="s">
        <v>2839</v>
      </c>
      <c r="B47" s="201" t="s">
        <v>2840</v>
      </c>
      <c r="C47" s="273"/>
      <c r="D47" s="273">
        <f t="shared" si="1"/>
        <v>0</v>
      </c>
    </row>
    <row r="48" spans="1:4" ht="15" hidden="1" customHeight="1" outlineLevel="1">
      <c r="A48" s="269" t="s">
        <v>2841</v>
      </c>
      <c r="B48" s="201" t="s">
        <v>2842</v>
      </c>
      <c r="C48" s="273"/>
      <c r="D48" s="273">
        <f t="shared" si="1"/>
        <v>0</v>
      </c>
    </row>
    <row r="49" spans="1:4" ht="15" hidden="1" customHeight="1" outlineLevel="1">
      <c r="A49" s="269" t="s">
        <v>2843</v>
      </c>
      <c r="B49" s="201" t="s">
        <v>2844</v>
      </c>
      <c r="C49" s="273"/>
      <c r="D49" s="273">
        <f t="shared" si="1"/>
        <v>0</v>
      </c>
    </row>
    <row r="50" spans="1:4" ht="15" hidden="1" customHeight="1" outlineLevel="1">
      <c r="A50" s="269" t="s">
        <v>2845</v>
      </c>
      <c r="B50" s="201" t="s">
        <v>2846</v>
      </c>
      <c r="C50" s="273"/>
      <c r="D50" s="273">
        <f t="shared" si="1"/>
        <v>0</v>
      </c>
    </row>
    <row r="51" spans="1:4" ht="15" hidden="1" customHeight="1" outlineLevel="1">
      <c r="A51" s="269" t="s">
        <v>2847</v>
      </c>
      <c r="B51" s="201" t="s">
        <v>2848</v>
      </c>
      <c r="C51" s="273"/>
      <c r="D51" s="273">
        <f t="shared" si="1"/>
        <v>0</v>
      </c>
    </row>
    <row r="52" spans="1:4" ht="15" hidden="1" customHeight="1" outlineLevel="1">
      <c r="A52" s="269" t="s">
        <v>2849</v>
      </c>
      <c r="B52" s="201" t="s">
        <v>2850</v>
      </c>
      <c r="C52" s="273"/>
      <c r="D52" s="273">
        <f t="shared" si="1"/>
        <v>0</v>
      </c>
    </row>
    <row r="53" spans="1:4" ht="15" hidden="1" customHeight="1" outlineLevel="1">
      <c r="A53" s="269" t="s">
        <v>2851</v>
      </c>
      <c r="B53" s="201" t="s">
        <v>2852</v>
      </c>
      <c r="C53" s="273"/>
      <c r="D53" s="273">
        <f t="shared" si="1"/>
        <v>0</v>
      </c>
    </row>
    <row r="54" spans="1:4" ht="15" hidden="1" customHeight="1" outlineLevel="1">
      <c r="A54" s="269" t="s">
        <v>2853</v>
      </c>
      <c r="B54" s="201" t="s">
        <v>2854</v>
      </c>
      <c r="C54" s="273"/>
      <c r="D54" s="273">
        <f t="shared" si="1"/>
        <v>0</v>
      </c>
    </row>
    <row r="55" spans="1:4" ht="65.099999999999994" customHeight="1" collapsed="1">
      <c r="A55" s="87" t="s">
        <v>2855</v>
      </c>
      <c r="B55" s="88"/>
      <c r="C55" s="88"/>
      <c r="D55" s="89"/>
    </row>
    <row r="56" spans="1:4" ht="15" hidden="1" customHeight="1" outlineLevel="1">
      <c r="A56" s="269" t="s">
        <v>2856</v>
      </c>
      <c r="B56" s="270" t="s">
        <v>2857</v>
      </c>
      <c r="C56" s="273">
        <v>219.23</v>
      </c>
      <c r="D56" s="273">
        <f t="shared" ref="D56:D61" si="2">C56*(1-$C$6)</f>
        <v>175.38400000000001</v>
      </c>
    </row>
    <row r="57" spans="1:4" ht="15" hidden="1" customHeight="1" outlineLevel="1">
      <c r="A57" s="269" t="s">
        <v>2858</v>
      </c>
      <c r="B57" s="270" t="s">
        <v>2859</v>
      </c>
      <c r="C57" s="273">
        <v>224.85</v>
      </c>
      <c r="D57" s="273">
        <f t="shared" si="2"/>
        <v>179.88</v>
      </c>
    </row>
    <row r="58" spans="1:4" ht="15" hidden="1" customHeight="1" outlineLevel="1">
      <c r="A58" s="269" t="s">
        <v>2860</v>
      </c>
      <c r="B58" s="270" t="s">
        <v>2861</v>
      </c>
      <c r="C58" s="273">
        <v>228.11</v>
      </c>
      <c r="D58" s="273">
        <f t="shared" si="2"/>
        <v>182.48800000000003</v>
      </c>
    </row>
    <row r="59" spans="1:4" ht="15" hidden="1" customHeight="1" outlineLevel="1">
      <c r="A59" s="269" t="s">
        <v>2862</v>
      </c>
      <c r="B59" s="270" t="s">
        <v>2863</v>
      </c>
      <c r="C59" s="273">
        <v>282.29000000000002</v>
      </c>
      <c r="D59" s="273">
        <f t="shared" si="2"/>
        <v>225.83200000000002</v>
      </c>
    </row>
    <row r="60" spans="1:4" ht="15" hidden="1" customHeight="1" outlineLevel="1">
      <c r="A60" s="269" t="s">
        <v>2864</v>
      </c>
      <c r="B60" s="270" t="s">
        <v>2865</v>
      </c>
      <c r="C60" s="273">
        <v>497.02</v>
      </c>
      <c r="D60" s="273">
        <f t="shared" si="2"/>
        <v>397.61599999999999</v>
      </c>
    </row>
    <row r="61" spans="1:4" ht="15" hidden="1" customHeight="1" outlineLevel="1">
      <c r="A61" s="269" t="s">
        <v>2866</v>
      </c>
      <c r="B61" s="270" t="s">
        <v>2867</v>
      </c>
      <c r="C61" s="273">
        <v>987.11</v>
      </c>
      <c r="D61" s="273">
        <f t="shared" si="2"/>
        <v>789.6880000000001</v>
      </c>
    </row>
    <row r="62" spans="1:4" ht="65.099999999999994" customHeight="1" collapsed="1">
      <c r="A62" s="87" t="s">
        <v>2868</v>
      </c>
      <c r="B62" s="88"/>
      <c r="C62" s="88"/>
      <c r="D62" s="89"/>
    </row>
    <row r="63" spans="1:4" ht="15" hidden="1" customHeight="1" outlineLevel="1">
      <c r="A63" s="269" t="s">
        <v>2869</v>
      </c>
      <c r="B63" s="270" t="s">
        <v>2870</v>
      </c>
      <c r="C63" s="273">
        <v>105.68</v>
      </c>
      <c r="D63" s="273">
        <f t="shared" ref="D63:D68" si="3">C63*(1-$C$6)</f>
        <v>84.544000000000011</v>
      </c>
    </row>
    <row r="64" spans="1:4" ht="15" hidden="1" customHeight="1" outlineLevel="1">
      <c r="A64" s="272" t="s">
        <v>2871</v>
      </c>
      <c r="B64" s="270" t="s">
        <v>2872</v>
      </c>
      <c r="C64" s="273">
        <v>106.24</v>
      </c>
      <c r="D64" s="273">
        <f t="shared" si="3"/>
        <v>84.992000000000004</v>
      </c>
    </row>
    <row r="65" spans="1:4" ht="15" hidden="1" customHeight="1" outlineLevel="1">
      <c r="A65" s="272" t="s">
        <v>2873</v>
      </c>
      <c r="B65" s="270" t="s">
        <v>2874</v>
      </c>
      <c r="C65" s="273">
        <v>147.84</v>
      </c>
      <c r="D65" s="273">
        <f t="shared" si="3"/>
        <v>118.27200000000001</v>
      </c>
    </row>
    <row r="66" spans="1:4" ht="15" hidden="1" customHeight="1" outlineLevel="1">
      <c r="A66" s="272" t="s">
        <v>2875</v>
      </c>
      <c r="B66" s="270" t="s">
        <v>2876</v>
      </c>
      <c r="C66" s="273">
        <v>183.26</v>
      </c>
      <c r="D66" s="273">
        <f t="shared" si="3"/>
        <v>146.608</v>
      </c>
    </row>
    <row r="67" spans="1:4" ht="15" hidden="1" customHeight="1" outlineLevel="1">
      <c r="A67" s="272" t="s">
        <v>2877</v>
      </c>
      <c r="B67" s="270" t="s">
        <v>2878</v>
      </c>
      <c r="C67" s="273">
        <v>322.66000000000003</v>
      </c>
      <c r="D67" s="273">
        <f t="shared" si="3"/>
        <v>258.12800000000004</v>
      </c>
    </row>
    <row r="68" spans="1:4" ht="15" hidden="1" customHeight="1" outlineLevel="1">
      <c r="A68" s="272" t="s">
        <v>2879</v>
      </c>
      <c r="B68" s="270" t="s">
        <v>2880</v>
      </c>
      <c r="C68" s="273">
        <v>442.96</v>
      </c>
      <c r="D68" s="273">
        <f t="shared" si="3"/>
        <v>354.36799999999999</v>
      </c>
    </row>
    <row r="69" spans="1:4" ht="65.099999999999994" customHeight="1" collapsed="1">
      <c r="A69" s="87" t="s">
        <v>2881</v>
      </c>
      <c r="B69" s="88"/>
      <c r="C69" s="88"/>
      <c r="D69" s="89"/>
    </row>
    <row r="70" spans="1:4" ht="15" hidden="1" customHeight="1" outlineLevel="1">
      <c r="A70" s="269" t="s">
        <v>2882</v>
      </c>
      <c r="B70" s="270" t="s">
        <v>2883</v>
      </c>
      <c r="C70" s="273">
        <v>215.47</v>
      </c>
      <c r="D70" s="273">
        <f t="shared" ref="D70:D75" si="4">C70*(1-$C$6)</f>
        <v>172.376</v>
      </c>
    </row>
    <row r="71" spans="1:4" ht="15" hidden="1" customHeight="1" outlineLevel="1">
      <c r="A71" s="269" t="s">
        <v>2884</v>
      </c>
      <c r="B71" s="270" t="s">
        <v>2885</v>
      </c>
      <c r="C71" s="273">
        <v>224.85</v>
      </c>
      <c r="D71" s="273">
        <f t="shared" si="4"/>
        <v>179.88</v>
      </c>
    </row>
    <row r="72" spans="1:4" ht="15" hidden="1" customHeight="1" outlineLevel="1">
      <c r="A72" s="269" t="s">
        <v>2886</v>
      </c>
      <c r="B72" s="270" t="s">
        <v>2887</v>
      </c>
      <c r="C72" s="273">
        <v>306.92</v>
      </c>
      <c r="D72" s="273">
        <f t="shared" si="4"/>
        <v>245.53600000000003</v>
      </c>
    </row>
    <row r="73" spans="1:4" ht="15" hidden="1" customHeight="1" outlineLevel="1">
      <c r="A73" s="269" t="s">
        <v>2888</v>
      </c>
      <c r="B73" s="270" t="s">
        <v>2889</v>
      </c>
      <c r="C73" s="273">
        <v>402.49</v>
      </c>
      <c r="D73" s="273">
        <f t="shared" si="4"/>
        <v>321.99200000000002</v>
      </c>
    </row>
    <row r="74" spans="1:4" ht="15" hidden="1" customHeight="1" outlineLevel="1">
      <c r="A74" s="269" t="s">
        <v>2890</v>
      </c>
      <c r="B74" s="270" t="s">
        <v>2891</v>
      </c>
      <c r="C74" s="273">
        <v>580.12</v>
      </c>
      <c r="D74" s="273">
        <f t="shared" si="4"/>
        <v>464.096</v>
      </c>
    </row>
    <row r="75" spans="1:4" ht="15" hidden="1" customHeight="1" outlineLevel="1">
      <c r="A75" s="269" t="s">
        <v>2892</v>
      </c>
      <c r="B75" s="270" t="s">
        <v>2893</v>
      </c>
      <c r="C75" s="273">
        <v>789.24</v>
      </c>
      <c r="D75" s="273">
        <f t="shared" si="4"/>
        <v>631.39200000000005</v>
      </c>
    </row>
    <row r="76" spans="1:4" ht="65.099999999999994" customHeight="1" collapsed="1">
      <c r="A76" s="87" t="s">
        <v>2894</v>
      </c>
      <c r="B76" s="88"/>
      <c r="C76" s="88"/>
      <c r="D76" s="89"/>
    </row>
    <row r="77" spans="1:4" ht="15" hidden="1" customHeight="1" outlineLevel="1">
      <c r="A77" s="269" t="s">
        <v>2895</v>
      </c>
      <c r="B77" s="201" t="s">
        <v>2896</v>
      </c>
      <c r="C77" s="273">
        <v>57.53</v>
      </c>
      <c r="D77" s="273">
        <f t="shared" ref="D77:D82" si="5">C77*(1-$C$6)</f>
        <v>46.024000000000001</v>
      </c>
    </row>
    <row r="78" spans="1:4" ht="15" hidden="1" customHeight="1" outlineLevel="1">
      <c r="A78" s="269" t="s">
        <v>2897</v>
      </c>
      <c r="B78" s="201" t="s">
        <v>2898</v>
      </c>
      <c r="C78" s="273">
        <v>85.62</v>
      </c>
      <c r="D78" s="273">
        <f t="shared" si="5"/>
        <v>68.496000000000009</v>
      </c>
    </row>
    <row r="79" spans="1:4" ht="15" hidden="1" customHeight="1" outlineLevel="1">
      <c r="A79" s="269" t="s">
        <v>2899</v>
      </c>
      <c r="B79" s="201" t="s">
        <v>2900</v>
      </c>
      <c r="C79" s="273">
        <v>89.64</v>
      </c>
      <c r="D79" s="273">
        <f t="shared" si="5"/>
        <v>71.712000000000003</v>
      </c>
    </row>
    <row r="80" spans="1:4" ht="15" hidden="1" customHeight="1" outlineLevel="1">
      <c r="A80" s="269" t="s">
        <v>2901</v>
      </c>
      <c r="B80" s="201" t="s">
        <v>2902</v>
      </c>
      <c r="C80" s="273">
        <v>182.62</v>
      </c>
      <c r="D80" s="273">
        <f t="shared" si="5"/>
        <v>146.096</v>
      </c>
    </row>
    <row r="81" spans="1:4" ht="15" hidden="1" customHeight="1" outlineLevel="1">
      <c r="A81" s="269" t="s">
        <v>2903</v>
      </c>
      <c r="B81" s="201" t="s">
        <v>2904</v>
      </c>
      <c r="C81" s="273">
        <v>264.89999999999998</v>
      </c>
      <c r="D81" s="273">
        <f t="shared" si="5"/>
        <v>211.92</v>
      </c>
    </row>
    <row r="82" spans="1:4" ht="15" hidden="1" customHeight="1" outlineLevel="1">
      <c r="A82" s="269" t="s">
        <v>2905</v>
      </c>
      <c r="B82" s="201" t="s">
        <v>2906</v>
      </c>
      <c r="C82" s="273">
        <v>299.02</v>
      </c>
      <c r="D82" s="273">
        <f t="shared" si="5"/>
        <v>239.21600000000001</v>
      </c>
    </row>
    <row r="83" spans="1:4" ht="65.099999999999994" customHeight="1" collapsed="1">
      <c r="A83" s="87" t="s">
        <v>2907</v>
      </c>
      <c r="B83" s="88"/>
      <c r="C83" s="88"/>
      <c r="D83" s="89"/>
    </row>
    <row r="84" spans="1:4" ht="15" hidden="1" customHeight="1" outlineLevel="1">
      <c r="A84" s="274" t="s">
        <v>2908</v>
      </c>
      <c r="B84" s="275" t="s">
        <v>2909</v>
      </c>
      <c r="C84" s="276">
        <v>22.21</v>
      </c>
      <c r="D84" s="276">
        <f t="shared" ref="D84:D101" si="6">C84*(1-$C$6)</f>
        <v>17.768000000000001</v>
      </c>
    </row>
    <row r="85" spans="1:4" ht="15" hidden="1" customHeight="1" outlineLevel="1">
      <c r="A85" s="269" t="s">
        <v>2910</v>
      </c>
      <c r="B85" s="201" t="s">
        <v>2911</v>
      </c>
      <c r="C85" s="273">
        <v>34.4</v>
      </c>
      <c r="D85" s="273">
        <f t="shared" si="6"/>
        <v>27.52</v>
      </c>
    </row>
    <row r="86" spans="1:4" ht="15" hidden="1" customHeight="1" outlineLevel="1">
      <c r="A86" s="269" t="s">
        <v>2912</v>
      </c>
      <c r="B86" s="201" t="s">
        <v>2913</v>
      </c>
      <c r="C86" s="273">
        <v>41.23</v>
      </c>
      <c r="D86" s="273">
        <f t="shared" si="6"/>
        <v>32.984000000000002</v>
      </c>
    </row>
    <row r="87" spans="1:4" ht="15" hidden="1" customHeight="1" outlineLevel="1">
      <c r="A87" s="269" t="s">
        <v>2914</v>
      </c>
      <c r="B87" s="201" t="s">
        <v>2915</v>
      </c>
      <c r="C87" s="273">
        <v>52.81</v>
      </c>
      <c r="D87" s="273">
        <f t="shared" si="6"/>
        <v>42.248000000000005</v>
      </c>
    </row>
    <row r="88" spans="1:4" ht="15" hidden="1" customHeight="1" outlineLevel="1">
      <c r="A88" s="269" t="s">
        <v>2916</v>
      </c>
      <c r="B88" s="201" t="s">
        <v>2917</v>
      </c>
      <c r="C88" s="273">
        <v>50.59</v>
      </c>
      <c r="D88" s="273">
        <f t="shared" si="6"/>
        <v>40.472000000000008</v>
      </c>
    </row>
    <row r="89" spans="1:4" ht="15" hidden="1" customHeight="1" outlineLevel="1">
      <c r="A89" s="269" t="s">
        <v>2918</v>
      </c>
      <c r="B89" s="201" t="s">
        <v>2919</v>
      </c>
      <c r="C89" s="273">
        <v>68.94</v>
      </c>
      <c r="D89" s="273">
        <f t="shared" si="6"/>
        <v>55.152000000000001</v>
      </c>
    </row>
    <row r="90" spans="1:4" ht="15" hidden="1" customHeight="1" outlineLevel="1">
      <c r="A90" s="269" t="s">
        <v>2920</v>
      </c>
      <c r="B90" s="201" t="s">
        <v>2832</v>
      </c>
      <c r="C90" s="273"/>
      <c r="D90" s="273">
        <f t="shared" si="6"/>
        <v>0</v>
      </c>
    </row>
    <row r="91" spans="1:4" ht="15" hidden="1" customHeight="1" outlineLevel="1">
      <c r="A91" s="269" t="s">
        <v>2921</v>
      </c>
      <c r="B91" s="201" t="s">
        <v>2834</v>
      </c>
      <c r="C91" s="273"/>
      <c r="D91" s="273">
        <f t="shared" si="6"/>
        <v>0</v>
      </c>
    </row>
    <row r="92" spans="1:4" ht="15" hidden="1" customHeight="1" outlineLevel="1">
      <c r="A92" s="269" t="s">
        <v>2922</v>
      </c>
      <c r="B92" s="201" t="s">
        <v>2923</v>
      </c>
      <c r="C92" s="273"/>
      <c r="D92" s="273">
        <f t="shared" si="6"/>
        <v>0</v>
      </c>
    </row>
    <row r="93" spans="1:4" ht="15" hidden="1" customHeight="1" outlineLevel="1">
      <c r="A93" s="269" t="s">
        <v>2924</v>
      </c>
      <c r="B93" s="201" t="s">
        <v>2925</v>
      </c>
      <c r="C93" s="273"/>
      <c r="D93" s="273">
        <f t="shared" si="6"/>
        <v>0</v>
      </c>
    </row>
    <row r="94" spans="1:4" ht="15" hidden="1" customHeight="1" outlineLevel="1">
      <c r="A94" s="269" t="s">
        <v>2926</v>
      </c>
      <c r="B94" s="201" t="s">
        <v>2927</v>
      </c>
      <c r="C94" s="273"/>
      <c r="D94" s="273">
        <f t="shared" si="6"/>
        <v>0</v>
      </c>
    </row>
    <row r="95" spans="1:4" ht="15" hidden="1" customHeight="1" outlineLevel="1">
      <c r="A95" s="269" t="s">
        <v>2928</v>
      </c>
      <c r="B95" s="201" t="s">
        <v>2842</v>
      </c>
      <c r="C95" s="273"/>
      <c r="D95" s="273">
        <f t="shared" si="6"/>
        <v>0</v>
      </c>
    </row>
    <row r="96" spans="1:4" ht="15" hidden="1" customHeight="1" outlineLevel="1">
      <c r="A96" s="269" t="s">
        <v>2929</v>
      </c>
      <c r="B96" s="201" t="s">
        <v>2844</v>
      </c>
      <c r="C96" s="273"/>
      <c r="D96" s="273">
        <f t="shared" si="6"/>
        <v>0</v>
      </c>
    </row>
    <row r="97" spans="1:4" ht="15" hidden="1" customHeight="1" outlineLevel="1">
      <c r="A97" s="269" t="s">
        <v>2930</v>
      </c>
      <c r="B97" s="201" t="s">
        <v>2846</v>
      </c>
      <c r="C97" s="273"/>
      <c r="D97" s="273">
        <f t="shared" si="6"/>
        <v>0</v>
      </c>
    </row>
    <row r="98" spans="1:4" ht="15" hidden="1" customHeight="1" outlineLevel="1">
      <c r="A98" s="269" t="s">
        <v>2931</v>
      </c>
      <c r="B98" s="201" t="s">
        <v>2848</v>
      </c>
      <c r="C98" s="273"/>
      <c r="D98" s="273">
        <f t="shared" si="6"/>
        <v>0</v>
      </c>
    </row>
    <row r="99" spans="1:4" ht="15" hidden="1" customHeight="1" outlineLevel="1">
      <c r="A99" s="269" t="s">
        <v>2932</v>
      </c>
      <c r="B99" s="201" t="s">
        <v>2933</v>
      </c>
      <c r="C99" s="273"/>
      <c r="D99" s="273">
        <f t="shared" si="6"/>
        <v>0</v>
      </c>
    </row>
    <row r="100" spans="1:4" ht="15" hidden="1" customHeight="1" outlineLevel="1">
      <c r="A100" s="269" t="s">
        <v>2934</v>
      </c>
      <c r="B100" s="201" t="s">
        <v>2935</v>
      </c>
      <c r="C100" s="273"/>
      <c r="D100" s="273">
        <f t="shared" si="6"/>
        <v>0</v>
      </c>
    </row>
    <row r="101" spans="1:4" ht="15" hidden="1" customHeight="1" outlineLevel="1">
      <c r="A101" s="277" t="s">
        <v>2936</v>
      </c>
      <c r="B101" s="278" t="s">
        <v>2854</v>
      </c>
      <c r="C101" s="279"/>
      <c r="D101" s="279">
        <f t="shared" si="6"/>
        <v>0</v>
      </c>
    </row>
    <row r="102" spans="1:4" ht="65.099999999999994" customHeight="1" collapsed="1">
      <c r="A102" s="87" t="s">
        <v>2937</v>
      </c>
      <c r="B102" s="88"/>
      <c r="C102" s="88"/>
      <c r="D102" s="89"/>
    </row>
    <row r="103" spans="1:4" ht="15" hidden="1" customHeight="1" outlineLevel="1">
      <c r="A103" s="269" t="s">
        <v>2938</v>
      </c>
      <c r="B103" s="270" t="s">
        <v>2939</v>
      </c>
      <c r="C103" s="273">
        <v>129.77000000000001</v>
      </c>
      <c r="D103" s="273">
        <f t="shared" ref="D103:D108" si="7">C103*(1-$C$6)</f>
        <v>103.81600000000002</v>
      </c>
    </row>
    <row r="104" spans="1:4" ht="15" hidden="1" customHeight="1" outlineLevel="1">
      <c r="A104" s="269" t="s">
        <v>2940</v>
      </c>
      <c r="B104" s="270" t="s">
        <v>2941</v>
      </c>
      <c r="C104" s="273">
        <v>164.56</v>
      </c>
      <c r="D104" s="273">
        <f t="shared" si="7"/>
        <v>131.648</v>
      </c>
    </row>
    <row r="105" spans="1:4" ht="15" hidden="1" customHeight="1" outlineLevel="1">
      <c r="A105" s="269" t="s">
        <v>2942</v>
      </c>
      <c r="B105" s="270" t="s">
        <v>2943</v>
      </c>
      <c r="C105" s="273">
        <v>227.66</v>
      </c>
      <c r="D105" s="273">
        <f t="shared" si="7"/>
        <v>182.12800000000001</v>
      </c>
    </row>
    <row r="106" spans="1:4" ht="15" hidden="1" customHeight="1" outlineLevel="1">
      <c r="A106" s="269" t="s">
        <v>2944</v>
      </c>
      <c r="B106" s="270" t="s">
        <v>2945</v>
      </c>
      <c r="C106" s="273">
        <v>299.02</v>
      </c>
      <c r="D106" s="273">
        <f t="shared" si="7"/>
        <v>239.21600000000001</v>
      </c>
    </row>
    <row r="107" spans="1:4" ht="15" hidden="1" customHeight="1" outlineLevel="1">
      <c r="A107" s="269" t="s">
        <v>2946</v>
      </c>
      <c r="B107" s="270" t="s">
        <v>2947</v>
      </c>
      <c r="C107" s="273">
        <v>430.13</v>
      </c>
      <c r="D107" s="273">
        <f t="shared" si="7"/>
        <v>344.10400000000004</v>
      </c>
    </row>
    <row r="108" spans="1:4" ht="15" hidden="1" customHeight="1" outlineLevel="1">
      <c r="A108" s="269" t="s">
        <v>2948</v>
      </c>
      <c r="B108" s="270" t="s">
        <v>2949</v>
      </c>
      <c r="C108" s="273">
        <v>584.65</v>
      </c>
      <c r="D108" s="273">
        <f t="shared" si="7"/>
        <v>467.72</v>
      </c>
    </row>
    <row r="109" spans="1:4" ht="65.099999999999994" customHeight="1" collapsed="1">
      <c r="A109" s="87" t="s">
        <v>2950</v>
      </c>
      <c r="B109" s="88"/>
      <c r="C109" s="88"/>
      <c r="D109" s="89"/>
    </row>
    <row r="110" spans="1:4" ht="15" hidden="1" customHeight="1" outlineLevel="1">
      <c r="A110" s="269" t="s">
        <v>2951</v>
      </c>
      <c r="B110" s="270" t="s">
        <v>2952</v>
      </c>
      <c r="C110" s="273">
        <v>83.76</v>
      </c>
      <c r="D110" s="273">
        <f t="shared" ref="D110:D115" si="8">C110*(1-$C$6)</f>
        <v>67.00800000000001</v>
      </c>
    </row>
    <row r="111" spans="1:4" ht="15" hidden="1" customHeight="1" outlineLevel="1">
      <c r="A111" s="269" t="s">
        <v>2953</v>
      </c>
      <c r="B111" s="270" t="s">
        <v>2954</v>
      </c>
      <c r="C111" s="273">
        <v>108.49</v>
      </c>
      <c r="D111" s="273">
        <f t="shared" si="8"/>
        <v>86.792000000000002</v>
      </c>
    </row>
    <row r="112" spans="1:4" ht="15" hidden="1" customHeight="1" outlineLevel="1">
      <c r="A112" s="269" t="s">
        <v>2955</v>
      </c>
      <c r="B112" s="270" t="s">
        <v>2956</v>
      </c>
      <c r="C112" s="273">
        <v>147.84</v>
      </c>
      <c r="D112" s="273">
        <f t="shared" si="8"/>
        <v>118.27200000000001</v>
      </c>
    </row>
    <row r="113" spans="1:4" ht="15" hidden="1" customHeight="1" outlineLevel="1">
      <c r="A113" s="269" t="s">
        <v>2957</v>
      </c>
      <c r="B113" s="270" t="s">
        <v>2958</v>
      </c>
      <c r="C113" s="273">
        <v>193.94</v>
      </c>
      <c r="D113" s="273">
        <f t="shared" si="8"/>
        <v>155.15200000000002</v>
      </c>
    </row>
    <row r="114" spans="1:4" ht="15" hidden="1" customHeight="1" outlineLevel="1">
      <c r="A114" s="269" t="s">
        <v>2959</v>
      </c>
      <c r="B114" s="270" t="s">
        <v>2960</v>
      </c>
      <c r="C114" s="273">
        <v>279.38</v>
      </c>
      <c r="D114" s="273">
        <f t="shared" si="8"/>
        <v>223.50400000000002</v>
      </c>
    </row>
    <row r="115" spans="1:4" ht="15" hidden="1" customHeight="1" outlineLevel="1">
      <c r="A115" s="269" t="s">
        <v>2961</v>
      </c>
      <c r="B115" s="270" t="s">
        <v>2962</v>
      </c>
      <c r="C115" s="273">
        <v>380</v>
      </c>
      <c r="D115" s="273">
        <f t="shared" si="8"/>
        <v>304</v>
      </c>
    </row>
    <row r="116" spans="1:4" ht="65.099999999999994" customHeight="1" collapsed="1">
      <c r="A116" s="87" t="s">
        <v>2963</v>
      </c>
      <c r="B116" s="88"/>
      <c r="C116" s="88"/>
      <c r="D116" s="89"/>
    </row>
    <row r="117" spans="1:4" ht="15" hidden="1" customHeight="1" outlineLevel="1">
      <c r="A117" s="269" t="s">
        <v>2882</v>
      </c>
      <c r="B117" s="270" t="s">
        <v>2883</v>
      </c>
      <c r="C117" s="273">
        <v>215.47</v>
      </c>
      <c r="D117" s="273">
        <f t="shared" ref="D117:D122" si="9">C117*(1-$C$6)</f>
        <v>172.376</v>
      </c>
    </row>
    <row r="118" spans="1:4" ht="15" hidden="1" customHeight="1" outlineLevel="1">
      <c r="A118" s="269" t="s">
        <v>2884</v>
      </c>
      <c r="B118" s="270" t="s">
        <v>2885</v>
      </c>
      <c r="C118" s="273">
        <v>224.85</v>
      </c>
      <c r="D118" s="273">
        <f t="shared" si="9"/>
        <v>179.88</v>
      </c>
    </row>
    <row r="119" spans="1:4" ht="15" hidden="1" customHeight="1" outlineLevel="1">
      <c r="A119" s="269" t="s">
        <v>2886</v>
      </c>
      <c r="B119" s="270" t="s">
        <v>2887</v>
      </c>
      <c r="C119" s="273">
        <v>306.92</v>
      </c>
      <c r="D119" s="273">
        <f t="shared" si="9"/>
        <v>245.53600000000003</v>
      </c>
    </row>
    <row r="120" spans="1:4" ht="15" hidden="1" customHeight="1" outlineLevel="1">
      <c r="A120" s="269" t="s">
        <v>2888</v>
      </c>
      <c r="B120" s="270" t="s">
        <v>2889</v>
      </c>
      <c r="C120" s="273">
        <v>402.49</v>
      </c>
      <c r="D120" s="273">
        <f t="shared" si="9"/>
        <v>321.99200000000002</v>
      </c>
    </row>
    <row r="121" spans="1:4" ht="15" hidden="1" customHeight="1" outlineLevel="1">
      <c r="A121" s="269" t="s">
        <v>2890</v>
      </c>
      <c r="B121" s="270" t="s">
        <v>2891</v>
      </c>
      <c r="C121" s="273">
        <v>580.12</v>
      </c>
      <c r="D121" s="273">
        <f t="shared" si="9"/>
        <v>464.096</v>
      </c>
    </row>
    <row r="122" spans="1:4" ht="15" hidden="1" customHeight="1" outlineLevel="1">
      <c r="A122" s="269" t="s">
        <v>2892</v>
      </c>
      <c r="B122" s="270" t="s">
        <v>2893</v>
      </c>
      <c r="C122" s="273">
        <v>789.24</v>
      </c>
      <c r="D122" s="273">
        <f t="shared" si="9"/>
        <v>631.39200000000005</v>
      </c>
    </row>
    <row r="123" spans="1:4" ht="65.099999999999994" customHeight="1" collapsed="1">
      <c r="A123" s="88" t="s">
        <v>2964</v>
      </c>
      <c r="B123" s="88"/>
      <c r="C123" s="88"/>
      <c r="D123" s="89"/>
    </row>
    <row r="124" spans="1:4" ht="15" hidden="1" customHeight="1" outlineLevel="1">
      <c r="A124" s="272" t="s">
        <v>2965</v>
      </c>
      <c r="B124" s="201" t="s">
        <v>2966</v>
      </c>
      <c r="C124" s="273">
        <v>47.78</v>
      </c>
      <c r="D124" s="273">
        <f t="shared" ref="D124:D127" si="10">C124*(1-$C$6)</f>
        <v>38.224000000000004</v>
      </c>
    </row>
    <row r="125" spans="1:4" ht="15" hidden="1" customHeight="1" outlineLevel="1">
      <c r="A125" s="272" t="s">
        <v>2967</v>
      </c>
      <c r="B125" s="201" t="s">
        <v>2968</v>
      </c>
      <c r="C125" s="273">
        <v>64.650000000000006</v>
      </c>
      <c r="D125" s="273">
        <f t="shared" si="10"/>
        <v>51.720000000000006</v>
      </c>
    </row>
    <row r="126" spans="1:4" ht="15" hidden="1" customHeight="1" outlineLevel="1">
      <c r="A126" s="280" t="s">
        <v>2969</v>
      </c>
      <c r="B126" s="201" t="s">
        <v>2970</v>
      </c>
      <c r="C126" s="273">
        <v>95</v>
      </c>
      <c r="D126" s="273">
        <f t="shared" si="10"/>
        <v>76</v>
      </c>
    </row>
    <row r="127" spans="1:4" ht="15" hidden="1" customHeight="1" outlineLevel="1">
      <c r="A127" s="272" t="s">
        <v>2971</v>
      </c>
      <c r="B127" s="201" t="s">
        <v>2972</v>
      </c>
      <c r="C127" s="273">
        <v>137.72</v>
      </c>
      <c r="D127" s="273">
        <f t="shared" si="10"/>
        <v>110.176</v>
      </c>
    </row>
    <row r="128" spans="1:4" ht="65.099999999999994" customHeight="1" collapsed="1">
      <c r="A128" s="87" t="s">
        <v>2973</v>
      </c>
      <c r="B128" s="88"/>
      <c r="C128" s="88"/>
      <c r="D128" s="89"/>
    </row>
    <row r="129" spans="1:4" ht="15" hidden="1" customHeight="1" outlineLevel="1">
      <c r="A129" s="269" t="s">
        <v>2974</v>
      </c>
      <c r="B129" s="281" t="s">
        <v>2975</v>
      </c>
      <c r="C129" s="273">
        <v>37.65</v>
      </c>
      <c r="D129" s="273">
        <f t="shared" ref="D129:D146" si="11">C129*(1-$C$6)</f>
        <v>30.12</v>
      </c>
    </row>
    <row r="130" spans="1:4" ht="15" hidden="1" customHeight="1" outlineLevel="1">
      <c r="A130" s="269" t="s">
        <v>2976</v>
      </c>
      <c r="B130" s="281" t="s">
        <v>2977</v>
      </c>
      <c r="C130" s="273">
        <v>46.61</v>
      </c>
      <c r="D130" s="273">
        <f t="shared" si="11"/>
        <v>37.288000000000004</v>
      </c>
    </row>
    <row r="131" spans="1:4" ht="15" hidden="1" customHeight="1" outlineLevel="1">
      <c r="A131" s="269" t="s">
        <v>2978</v>
      </c>
      <c r="B131" s="281" t="s">
        <v>2979</v>
      </c>
      <c r="C131" s="273">
        <v>61.94</v>
      </c>
      <c r="D131" s="273">
        <f t="shared" si="11"/>
        <v>49.552</v>
      </c>
    </row>
    <row r="132" spans="1:4" ht="15" hidden="1" customHeight="1" outlineLevel="1">
      <c r="A132" s="269" t="s">
        <v>2980</v>
      </c>
      <c r="B132" s="281" t="s">
        <v>2981</v>
      </c>
      <c r="C132" s="273">
        <v>116.34</v>
      </c>
      <c r="D132" s="273">
        <f t="shared" si="11"/>
        <v>93.072000000000003</v>
      </c>
    </row>
    <row r="133" spans="1:4" ht="15" hidden="1" customHeight="1" outlineLevel="1">
      <c r="A133" s="269" t="s">
        <v>2982</v>
      </c>
      <c r="B133" s="281" t="s">
        <v>2983</v>
      </c>
      <c r="C133" s="273">
        <v>154.72999999999999</v>
      </c>
      <c r="D133" s="273">
        <f t="shared" si="11"/>
        <v>123.78399999999999</v>
      </c>
    </row>
    <row r="134" spans="1:4" ht="15" hidden="1" customHeight="1" outlineLevel="1">
      <c r="A134" s="269" t="s">
        <v>2984</v>
      </c>
      <c r="B134" s="281" t="s">
        <v>2985</v>
      </c>
      <c r="C134" s="273">
        <v>264.2</v>
      </c>
      <c r="D134" s="273">
        <f t="shared" si="11"/>
        <v>211.36</v>
      </c>
    </row>
    <row r="135" spans="1:4" ht="15" hidden="1" customHeight="1" outlineLevel="1">
      <c r="A135" s="269" t="s">
        <v>2986</v>
      </c>
      <c r="B135" s="281" t="s">
        <v>2987</v>
      </c>
      <c r="C135" s="273">
        <v>103.9</v>
      </c>
      <c r="D135" s="273">
        <f t="shared" si="11"/>
        <v>83.12</v>
      </c>
    </row>
    <row r="136" spans="1:4" ht="15" hidden="1" customHeight="1" outlineLevel="1">
      <c r="A136" s="269" t="s">
        <v>2988</v>
      </c>
      <c r="B136" s="281" t="s">
        <v>2989</v>
      </c>
      <c r="C136" s="273">
        <v>140.03</v>
      </c>
      <c r="D136" s="273">
        <f t="shared" si="11"/>
        <v>112.024</v>
      </c>
    </row>
    <row r="137" spans="1:4" ht="15" hidden="1" customHeight="1" outlineLevel="1">
      <c r="A137" s="269" t="s">
        <v>2990</v>
      </c>
      <c r="B137" s="281" t="s">
        <v>2991</v>
      </c>
      <c r="C137" s="273">
        <v>172.03</v>
      </c>
      <c r="D137" s="273">
        <f t="shared" si="11"/>
        <v>137.624</v>
      </c>
    </row>
    <row r="138" spans="1:4" ht="15" hidden="1" customHeight="1" outlineLevel="1">
      <c r="A138" s="269" t="s">
        <v>2992</v>
      </c>
      <c r="B138" s="281" t="s">
        <v>2993</v>
      </c>
      <c r="C138" s="273">
        <v>223.41</v>
      </c>
      <c r="D138" s="273">
        <f t="shared" si="11"/>
        <v>178.72800000000001</v>
      </c>
    </row>
    <row r="139" spans="1:4" ht="15" hidden="1" customHeight="1" outlineLevel="1">
      <c r="A139" s="269" t="s">
        <v>2994</v>
      </c>
      <c r="B139" s="281" t="s">
        <v>2995</v>
      </c>
      <c r="C139" s="273">
        <v>347.41</v>
      </c>
      <c r="D139" s="273">
        <f t="shared" si="11"/>
        <v>277.92800000000005</v>
      </c>
    </row>
    <row r="140" spans="1:4" ht="15" hidden="1" customHeight="1" outlineLevel="1">
      <c r="A140" s="269" t="s">
        <v>2996</v>
      </c>
      <c r="B140" s="281" t="s">
        <v>2997</v>
      </c>
      <c r="C140" s="273">
        <v>466.86</v>
      </c>
      <c r="D140" s="273">
        <f t="shared" si="11"/>
        <v>373.48800000000006</v>
      </c>
    </row>
    <row r="141" spans="1:4" ht="15" hidden="1" customHeight="1" outlineLevel="1">
      <c r="A141" s="269" t="s">
        <v>2998</v>
      </c>
      <c r="B141" s="281" t="s">
        <v>2999</v>
      </c>
      <c r="C141" s="273"/>
      <c r="D141" s="273">
        <f t="shared" si="11"/>
        <v>0</v>
      </c>
    </row>
    <row r="142" spans="1:4" ht="15" hidden="1" customHeight="1" outlineLevel="1">
      <c r="A142" s="269" t="s">
        <v>3000</v>
      </c>
      <c r="B142" s="281" t="s">
        <v>3001</v>
      </c>
      <c r="C142" s="273"/>
      <c r="D142" s="273">
        <f t="shared" si="11"/>
        <v>0</v>
      </c>
    </row>
    <row r="143" spans="1:4" ht="15" hidden="1" customHeight="1" outlineLevel="1">
      <c r="A143" s="269" t="s">
        <v>3002</v>
      </c>
      <c r="B143" s="281" t="s">
        <v>3003</v>
      </c>
      <c r="C143" s="273"/>
      <c r="D143" s="273">
        <f t="shared" si="11"/>
        <v>0</v>
      </c>
    </row>
    <row r="144" spans="1:4" ht="15" hidden="1" customHeight="1" outlineLevel="1">
      <c r="A144" s="269" t="s">
        <v>3004</v>
      </c>
      <c r="B144" s="281" t="s">
        <v>3005</v>
      </c>
      <c r="C144" s="273"/>
      <c r="D144" s="273">
        <f t="shared" si="11"/>
        <v>0</v>
      </c>
    </row>
    <row r="145" spans="1:4" ht="15" hidden="1" customHeight="1" outlineLevel="1">
      <c r="A145" s="269" t="s">
        <v>3006</v>
      </c>
      <c r="B145" s="281" t="s">
        <v>3007</v>
      </c>
      <c r="C145" s="273"/>
      <c r="D145" s="273">
        <f t="shared" si="11"/>
        <v>0</v>
      </c>
    </row>
    <row r="146" spans="1:4" ht="15" hidden="1" customHeight="1" outlineLevel="1">
      <c r="A146" s="269" t="s">
        <v>3008</v>
      </c>
      <c r="B146" s="281" t="s">
        <v>3009</v>
      </c>
      <c r="C146" s="273"/>
      <c r="D146" s="273">
        <f t="shared" si="11"/>
        <v>0</v>
      </c>
    </row>
    <row r="147" spans="1:4" ht="65.099999999999994" customHeight="1" collapsed="1">
      <c r="A147" s="87" t="s">
        <v>3010</v>
      </c>
      <c r="B147" s="88"/>
      <c r="C147" s="88"/>
      <c r="D147" s="89"/>
    </row>
    <row r="148" spans="1:4" ht="15" hidden="1" customHeight="1" outlineLevel="1">
      <c r="A148" s="269" t="s">
        <v>3011</v>
      </c>
      <c r="B148" s="282" t="s">
        <v>3012</v>
      </c>
      <c r="C148" s="273">
        <v>6.69</v>
      </c>
      <c r="D148" s="273">
        <f t="shared" ref="D148:D153" si="12">C148*(1-$C$6)</f>
        <v>5.3520000000000003</v>
      </c>
    </row>
    <row r="149" spans="1:4" ht="15" hidden="1" customHeight="1" outlineLevel="1">
      <c r="A149" s="269" t="s">
        <v>3013</v>
      </c>
      <c r="B149" s="282" t="s">
        <v>3014</v>
      </c>
      <c r="C149" s="273">
        <v>9.3699999999999992</v>
      </c>
      <c r="D149" s="273">
        <f t="shared" si="12"/>
        <v>7.4959999999999996</v>
      </c>
    </row>
    <row r="150" spans="1:4" ht="15" hidden="1" customHeight="1" outlineLevel="1">
      <c r="A150" s="269" t="s">
        <v>3015</v>
      </c>
      <c r="B150" s="282" t="s">
        <v>3016</v>
      </c>
      <c r="C150" s="273">
        <v>10.029999999999999</v>
      </c>
      <c r="D150" s="273">
        <f t="shared" si="12"/>
        <v>8.0239999999999991</v>
      </c>
    </row>
    <row r="151" spans="1:4" ht="15" hidden="1" customHeight="1" outlineLevel="1">
      <c r="A151" s="269" t="s">
        <v>3017</v>
      </c>
      <c r="B151" s="282" t="s">
        <v>3018</v>
      </c>
      <c r="C151" s="273">
        <v>12.04</v>
      </c>
      <c r="D151" s="273">
        <f t="shared" si="12"/>
        <v>9.6319999999999997</v>
      </c>
    </row>
    <row r="152" spans="1:4" ht="15" hidden="1" customHeight="1" outlineLevel="1">
      <c r="A152" s="269" t="s">
        <v>3019</v>
      </c>
      <c r="B152" s="282" t="s">
        <v>3020</v>
      </c>
      <c r="C152" s="273">
        <v>15.39</v>
      </c>
      <c r="D152" s="273">
        <f t="shared" si="12"/>
        <v>12.312000000000001</v>
      </c>
    </row>
    <row r="153" spans="1:4" ht="15" hidden="1" customHeight="1" outlineLevel="1">
      <c r="A153" s="269" t="s">
        <v>3021</v>
      </c>
      <c r="B153" s="282" t="s">
        <v>3022</v>
      </c>
      <c r="C153" s="273">
        <v>26.76</v>
      </c>
      <c r="D153" s="273">
        <f t="shared" si="12"/>
        <v>21.408000000000001</v>
      </c>
    </row>
    <row r="154" spans="1:4" ht="65.099999999999994" customHeight="1" collapsed="1">
      <c r="A154" s="87" t="s">
        <v>3023</v>
      </c>
      <c r="B154" s="88"/>
      <c r="C154" s="88"/>
      <c r="D154" s="89"/>
    </row>
    <row r="155" spans="1:4" ht="15" hidden="1" customHeight="1" outlineLevel="1">
      <c r="A155" s="269" t="s">
        <v>3024</v>
      </c>
      <c r="B155" s="282" t="s">
        <v>3025</v>
      </c>
      <c r="C155" s="273">
        <v>16.36</v>
      </c>
      <c r="D155" s="273">
        <f t="shared" ref="D155:D160" si="13">C155*(1-$C$6)</f>
        <v>13.088000000000001</v>
      </c>
    </row>
    <row r="156" spans="1:4" ht="15" hidden="1" customHeight="1" outlineLevel="1">
      <c r="A156" s="269" t="s">
        <v>3026</v>
      </c>
      <c r="B156" s="282" t="s">
        <v>3027</v>
      </c>
      <c r="C156" s="273">
        <v>16.36</v>
      </c>
      <c r="D156" s="273">
        <f t="shared" si="13"/>
        <v>13.088000000000001</v>
      </c>
    </row>
    <row r="157" spans="1:4" ht="15" hidden="1" customHeight="1" outlineLevel="1">
      <c r="A157" s="269" t="s">
        <v>3028</v>
      </c>
      <c r="B157" s="282" t="s">
        <v>3029</v>
      </c>
      <c r="C157" s="273">
        <v>26.7</v>
      </c>
      <c r="D157" s="273">
        <f t="shared" si="13"/>
        <v>21.36</v>
      </c>
    </row>
    <row r="158" spans="1:4" ht="15" hidden="1" customHeight="1" outlineLevel="1">
      <c r="A158" s="269" t="s">
        <v>3030</v>
      </c>
      <c r="B158" s="282" t="s">
        <v>3031</v>
      </c>
      <c r="C158" s="273">
        <v>43.39</v>
      </c>
      <c r="D158" s="273">
        <f t="shared" si="13"/>
        <v>34.712000000000003</v>
      </c>
    </row>
    <row r="159" spans="1:4" ht="15" hidden="1" customHeight="1" outlineLevel="1">
      <c r="A159" s="269" t="s">
        <v>3032</v>
      </c>
      <c r="B159" s="282" t="s">
        <v>3033</v>
      </c>
      <c r="C159" s="273">
        <v>64.08</v>
      </c>
      <c r="D159" s="273">
        <f t="shared" si="13"/>
        <v>51.264000000000003</v>
      </c>
    </row>
    <row r="160" spans="1:4" ht="15" hidden="1" customHeight="1" outlineLevel="1">
      <c r="A160" s="269" t="s">
        <v>3034</v>
      </c>
      <c r="B160" s="282" t="s">
        <v>3035</v>
      </c>
      <c r="C160" s="273">
        <v>85.5</v>
      </c>
      <c r="D160" s="273">
        <f t="shared" si="13"/>
        <v>68.400000000000006</v>
      </c>
    </row>
    <row r="161" spans="1:4" ht="65.099999999999994" customHeight="1" collapsed="1">
      <c r="A161" s="87" t="s">
        <v>3036</v>
      </c>
      <c r="B161" s="88"/>
      <c r="C161" s="88"/>
      <c r="D161" s="89"/>
    </row>
    <row r="162" spans="1:4" ht="15" hidden="1" customHeight="1" outlineLevel="1">
      <c r="A162" s="274" t="s">
        <v>3037</v>
      </c>
      <c r="B162" s="283" t="s">
        <v>3038</v>
      </c>
      <c r="C162" s="276">
        <v>25.42</v>
      </c>
      <c r="D162" s="276">
        <f t="shared" ref="D162:D167" si="14">C162*(1-$C$6)</f>
        <v>20.336000000000002</v>
      </c>
    </row>
    <row r="163" spans="1:4" ht="15" hidden="1" customHeight="1" outlineLevel="1">
      <c r="A163" s="269" t="s">
        <v>3039</v>
      </c>
      <c r="B163" s="270" t="s">
        <v>3040</v>
      </c>
      <c r="C163" s="273">
        <v>29.8</v>
      </c>
      <c r="D163" s="273">
        <f t="shared" si="14"/>
        <v>23.840000000000003</v>
      </c>
    </row>
    <row r="164" spans="1:4" ht="15" hidden="1" customHeight="1" outlineLevel="1">
      <c r="A164" s="269" t="s">
        <v>3041</v>
      </c>
      <c r="B164" s="270" t="s">
        <v>3042</v>
      </c>
      <c r="C164" s="273">
        <v>36.99</v>
      </c>
      <c r="D164" s="273">
        <f t="shared" si="14"/>
        <v>29.592000000000002</v>
      </c>
    </row>
    <row r="165" spans="1:4" ht="15" hidden="1" customHeight="1" outlineLevel="1">
      <c r="A165" s="269" t="s">
        <v>3043</v>
      </c>
      <c r="B165" s="270" t="s">
        <v>3044</v>
      </c>
      <c r="C165" s="273">
        <v>39.35</v>
      </c>
      <c r="D165" s="273">
        <f t="shared" si="14"/>
        <v>31.480000000000004</v>
      </c>
    </row>
    <row r="166" spans="1:4" ht="15" hidden="1" customHeight="1" outlineLevel="1">
      <c r="A166" s="269" t="s">
        <v>3045</v>
      </c>
      <c r="B166" s="270" t="s">
        <v>3046</v>
      </c>
      <c r="C166" s="273">
        <v>33.729999999999997</v>
      </c>
      <c r="D166" s="273">
        <f t="shared" si="14"/>
        <v>26.983999999999998</v>
      </c>
    </row>
    <row r="167" spans="1:4" ht="15" hidden="1" customHeight="1" outlineLevel="1">
      <c r="A167" s="277" t="s">
        <v>3047</v>
      </c>
      <c r="B167" s="284" t="s">
        <v>3048</v>
      </c>
      <c r="C167" s="279">
        <v>60.37</v>
      </c>
      <c r="D167" s="279">
        <f t="shared" si="14"/>
        <v>48.295999999999999</v>
      </c>
    </row>
    <row r="168" spans="1:4" ht="65.099999999999994" customHeight="1" collapsed="1">
      <c r="A168" s="87" t="s">
        <v>3049</v>
      </c>
      <c r="B168" s="88"/>
      <c r="C168" s="88"/>
      <c r="D168" s="89"/>
    </row>
    <row r="169" spans="1:4" ht="15" hidden="1" customHeight="1" outlineLevel="1">
      <c r="A169" s="285" t="s">
        <v>3050</v>
      </c>
      <c r="B169" s="283" t="s">
        <v>3051</v>
      </c>
      <c r="C169" s="276">
        <v>94.32</v>
      </c>
      <c r="D169" s="276">
        <f t="shared" ref="D169:D174" si="15">C169*(1-$C$6)</f>
        <v>75.456000000000003</v>
      </c>
    </row>
    <row r="170" spans="1:4" ht="15" hidden="1" customHeight="1" outlineLevel="1">
      <c r="A170" s="285" t="s">
        <v>3052</v>
      </c>
      <c r="B170" s="270" t="s">
        <v>3053</v>
      </c>
      <c r="C170" s="273">
        <v>100.34</v>
      </c>
      <c r="D170" s="273">
        <f t="shared" si="15"/>
        <v>80.272000000000006</v>
      </c>
    </row>
    <row r="171" spans="1:4" ht="15" hidden="1" customHeight="1" outlineLevel="1">
      <c r="A171" s="285" t="s">
        <v>3054</v>
      </c>
      <c r="B171" s="270" t="s">
        <v>3053</v>
      </c>
      <c r="C171" s="273">
        <v>107.03</v>
      </c>
      <c r="D171" s="273">
        <f t="shared" si="15"/>
        <v>85.624000000000009</v>
      </c>
    </row>
    <row r="172" spans="1:4" ht="15" hidden="1" customHeight="1" outlineLevel="1">
      <c r="A172" s="285" t="s">
        <v>3055</v>
      </c>
      <c r="B172" s="270" t="s">
        <v>3056</v>
      </c>
      <c r="C172" s="273">
        <v>120.41</v>
      </c>
      <c r="D172" s="273">
        <f t="shared" si="15"/>
        <v>96.328000000000003</v>
      </c>
    </row>
    <row r="173" spans="1:4" ht="15" hidden="1" customHeight="1" outlineLevel="1">
      <c r="A173" s="285" t="s">
        <v>3057</v>
      </c>
      <c r="B173" s="270" t="s">
        <v>3056</v>
      </c>
      <c r="C173" s="273">
        <v>144.49</v>
      </c>
      <c r="D173" s="273">
        <f t="shared" si="15"/>
        <v>115.59200000000001</v>
      </c>
    </row>
    <row r="174" spans="1:4" ht="15" hidden="1" customHeight="1" outlineLevel="1">
      <c r="A174" s="285" t="s">
        <v>3058</v>
      </c>
      <c r="B174" s="284" t="s">
        <v>3059</v>
      </c>
      <c r="C174" s="279">
        <v>155.19</v>
      </c>
      <c r="D174" s="279">
        <f t="shared" si="15"/>
        <v>124.152</v>
      </c>
    </row>
    <row r="175" spans="1:4" ht="65.099999999999994" customHeight="1" collapsed="1">
      <c r="A175" s="87" t="s">
        <v>3060</v>
      </c>
      <c r="B175" s="88"/>
      <c r="C175" s="88"/>
      <c r="D175" s="89"/>
    </row>
    <row r="176" spans="1:4" ht="15" hidden="1" customHeight="1" outlineLevel="1">
      <c r="A176" s="286" t="s">
        <v>3061</v>
      </c>
      <c r="B176" s="275" t="s">
        <v>3062</v>
      </c>
      <c r="C176" s="276">
        <v>10.119999999999999</v>
      </c>
      <c r="D176" s="276">
        <f t="shared" ref="D176:D181" si="16">C176*(1-$C$6)</f>
        <v>8.0960000000000001</v>
      </c>
    </row>
    <row r="177" spans="1:4" ht="15" hidden="1" customHeight="1" outlineLevel="1">
      <c r="A177" s="272" t="s">
        <v>3063</v>
      </c>
      <c r="B177" s="201" t="s">
        <v>3064</v>
      </c>
      <c r="C177" s="273">
        <v>10.68</v>
      </c>
      <c r="D177" s="273">
        <f t="shared" si="16"/>
        <v>8.5440000000000005</v>
      </c>
    </row>
    <row r="178" spans="1:4" ht="15" hidden="1" customHeight="1" outlineLevel="1">
      <c r="A178" s="272" t="s">
        <v>3065</v>
      </c>
      <c r="B178" s="201" t="s">
        <v>3066</v>
      </c>
      <c r="C178" s="273">
        <v>12.37</v>
      </c>
      <c r="D178" s="273">
        <f t="shared" si="16"/>
        <v>9.8960000000000008</v>
      </c>
    </row>
    <row r="179" spans="1:4" ht="15" hidden="1" customHeight="1" outlineLevel="1">
      <c r="A179" s="272" t="s">
        <v>3067</v>
      </c>
      <c r="B179" s="201" t="s">
        <v>3068</v>
      </c>
      <c r="C179" s="273">
        <v>17.43</v>
      </c>
      <c r="D179" s="273">
        <f t="shared" si="16"/>
        <v>13.944000000000001</v>
      </c>
    </row>
    <row r="180" spans="1:4" ht="15" hidden="1" customHeight="1" outlineLevel="1">
      <c r="A180" s="272" t="s">
        <v>3069</v>
      </c>
      <c r="B180" s="201" t="s">
        <v>3070</v>
      </c>
      <c r="C180" s="273">
        <v>19.11</v>
      </c>
      <c r="D180" s="273">
        <f t="shared" si="16"/>
        <v>15.288</v>
      </c>
    </row>
    <row r="181" spans="1:4" ht="15" hidden="1" customHeight="1" outlineLevel="1">
      <c r="A181" s="287" t="s">
        <v>3071</v>
      </c>
      <c r="B181" s="278" t="s">
        <v>3072</v>
      </c>
      <c r="C181" s="279">
        <v>23.61</v>
      </c>
      <c r="D181" s="279">
        <f t="shared" si="16"/>
        <v>18.888000000000002</v>
      </c>
    </row>
    <row r="182" spans="1:4" ht="65.099999999999994" customHeight="1" collapsed="1">
      <c r="A182" s="87" t="s">
        <v>3073</v>
      </c>
      <c r="B182" s="88"/>
      <c r="C182" s="88"/>
      <c r="D182" s="89"/>
    </row>
    <row r="183" spans="1:4" ht="15" hidden="1" customHeight="1" outlineLevel="1">
      <c r="A183" s="274" t="s">
        <v>3074</v>
      </c>
      <c r="B183" s="275" t="s">
        <v>3075</v>
      </c>
      <c r="C183" s="276">
        <v>12.59</v>
      </c>
      <c r="D183" s="276">
        <f t="shared" ref="D183:D188" si="17">C183*(1-$C$6)</f>
        <v>10.072000000000001</v>
      </c>
    </row>
    <row r="184" spans="1:4" ht="15" hidden="1" customHeight="1" outlineLevel="1">
      <c r="A184" s="269" t="s">
        <v>3076</v>
      </c>
      <c r="B184" s="201" t="s">
        <v>3077</v>
      </c>
      <c r="C184" s="273">
        <v>12.59</v>
      </c>
      <c r="D184" s="273">
        <f t="shared" si="17"/>
        <v>10.072000000000001</v>
      </c>
    </row>
    <row r="185" spans="1:4" ht="15" hidden="1" customHeight="1" outlineLevel="1">
      <c r="A185" s="269" t="s">
        <v>3078</v>
      </c>
      <c r="B185" s="201" t="s">
        <v>3079</v>
      </c>
      <c r="C185" s="273">
        <v>18.71</v>
      </c>
      <c r="D185" s="273">
        <f t="shared" si="17"/>
        <v>14.968000000000002</v>
      </c>
    </row>
    <row r="186" spans="1:4" ht="15" hidden="1" customHeight="1" outlineLevel="1">
      <c r="A186" s="269" t="s">
        <v>3080</v>
      </c>
      <c r="B186" s="201" t="s">
        <v>3081</v>
      </c>
      <c r="C186" s="273">
        <v>25.8</v>
      </c>
      <c r="D186" s="273">
        <f t="shared" si="17"/>
        <v>20.64</v>
      </c>
    </row>
    <row r="187" spans="1:4" ht="15" hidden="1" customHeight="1" outlineLevel="1">
      <c r="A187" s="269" t="s">
        <v>3082</v>
      </c>
      <c r="B187" s="201" t="s">
        <v>3083</v>
      </c>
      <c r="C187" s="273">
        <v>33.54</v>
      </c>
      <c r="D187" s="273">
        <f t="shared" si="17"/>
        <v>26.832000000000001</v>
      </c>
    </row>
    <row r="188" spans="1:4" ht="15" hidden="1" customHeight="1" outlineLevel="1">
      <c r="A188" s="277" t="s">
        <v>3084</v>
      </c>
      <c r="B188" s="278" t="s">
        <v>3085</v>
      </c>
      <c r="C188" s="279">
        <v>40.64</v>
      </c>
      <c r="D188" s="279">
        <f t="shared" si="17"/>
        <v>32.512</v>
      </c>
    </row>
    <row r="189" spans="1:4" ht="65.099999999999994" customHeight="1" collapsed="1">
      <c r="A189" s="87" t="s">
        <v>3086</v>
      </c>
      <c r="B189" s="88"/>
      <c r="C189" s="88"/>
      <c r="D189" s="89"/>
    </row>
    <row r="190" spans="1:4" ht="15" hidden="1" customHeight="1" outlineLevel="1">
      <c r="A190" s="269" t="s">
        <v>3087</v>
      </c>
      <c r="B190" s="270" t="s">
        <v>3088</v>
      </c>
      <c r="C190" s="273">
        <v>20.48</v>
      </c>
      <c r="D190" s="273">
        <f t="shared" ref="D190:D193" si="18">C190*(1-$C$6)</f>
        <v>16.384</v>
      </c>
    </row>
    <row r="191" spans="1:4" ht="15" hidden="1" customHeight="1" outlineLevel="1">
      <c r="A191" s="269" t="s">
        <v>3089</v>
      </c>
      <c r="B191" s="270" t="s">
        <v>3090</v>
      </c>
      <c r="C191" s="273">
        <v>23.49</v>
      </c>
      <c r="D191" s="273">
        <f t="shared" si="18"/>
        <v>18.791999999999998</v>
      </c>
    </row>
    <row r="192" spans="1:4" ht="15" hidden="1" customHeight="1" outlineLevel="1">
      <c r="A192" s="269" t="s">
        <v>3091</v>
      </c>
      <c r="B192" s="270" t="s">
        <v>3092</v>
      </c>
      <c r="C192" s="273">
        <v>33.299999999999997</v>
      </c>
      <c r="D192" s="273">
        <f t="shared" si="18"/>
        <v>26.64</v>
      </c>
    </row>
    <row r="193" spans="1:4" ht="15" hidden="1" customHeight="1" outlineLevel="1">
      <c r="A193" s="269" t="s">
        <v>3093</v>
      </c>
      <c r="B193" s="270" t="s">
        <v>3094</v>
      </c>
      <c r="C193" s="273">
        <v>82.58</v>
      </c>
      <c r="D193" s="273">
        <f t="shared" si="18"/>
        <v>66.064000000000007</v>
      </c>
    </row>
    <row r="194" spans="1:4" ht="65.099999999999994" customHeight="1" collapsed="1">
      <c r="A194" s="87" t="s">
        <v>3095</v>
      </c>
      <c r="B194" s="88"/>
      <c r="C194" s="88"/>
      <c r="D194" s="89"/>
    </row>
    <row r="195" spans="1:4" ht="15" hidden="1" customHeight="1" outlineLevel="1">
      <c r="A195" s="269" t="s">
        <v>3096</v>
      </c>
      <c r="B195" s="270" t="s">
        <v>3097</v>
      </c>
      <c r="C195" s="273">
        <v>104.56</v>
      </c>
      <c r="D195" s="273">
        <f t="shared" ref="D195:D202" si="19">C195*(1-$C$6)</f>
        <v>83.64800000000001</v>
      </c>
    </row>
    <row r="196" spans="1:4" ht="15" hidden="1" customHeight="1" outlineLevel="1">
      <c r="A196" s="269" t="s">
        <v>3098</v>
      </c>
      <c r="B196" s="270" t="s">
        <v>3099</v>
      </c>
      <c r="C196" s="273">
        <v>138.85</v>
      </c>
      <c r="D196" s="273">
        <f t="shared" si="19"/>
        <v>111.08</v>
      </c>
    </row>
    <row r="197" spans="1:4" ht="15" hidden="1" customHeight="1" outlineLevel="1">
      <c r="A197" s="269" t="s">
        <v>3100</v>
      </c>
      <c r="B197" s="270" t="s">
        <v>3101</v>
      </c>
      <c r="C197" s="273">
        <v>187.19</v>
      </c>
      <c r="D197" s="273">
        <f t="shared" si="19"/>
        <v>149.75200000000001</v>
      </c>
    </row>
    <row r="198" spans="1:4" ht="15" hidden="1" customHeight="1" outlineLevel="1">
      <c r="A198" s="269" t="s">
        <v>3102</v>
      </c>
      <c r="B198" s="270" t="s">
        <v>3103</v>
      </c>
      <c r="C198" s="273">
        <v>364.82</v>
      </c>
      <c r="D198" s="273">
        <f t="shared" si="19"/>
        <v>291.85599999999999</v>
      </c>
    </row>
    <row r="199" spans="1:4" ht="15" hidden="1" customHeight="1" outlineLevel="1">
      <c r="A199" s="269" t="s">
        <v>3104</v>
      </c>
      <c r="B199" s="270" t="s">
        <v>3105</v>
      </c>
      <c r="C199" s="273">
        <v>495.24</v>
      </c>
      <c r="D199" s="273">
        <f t="shared" si="19"/>
        <v>396.19200000000001</v>
      </c>
    </row>
    <row r="200" spans="1:4" ht="15" hidden="1" customHeight="1" outlineLevel="1">
      <c r="A200" s="269" t="s">
        <v>3106</v>
      </c>
      <c r="B200" s="270" t="s">
        <v>3107</v>
      </c>
      <c r="C200" s="273">
        <v>523.91</v>
      </c>
      <c r="D200" s="273">
        <f t="shared" si="19"/>
        <v>419.12799999999999</v>
      </c>
    </row>
    <row r="201" spans="1:4" ht="15" hidden="1" customHeight="1" outlineLevel="1">
      <c r="A201" s="269" t="s">
        <v>3108</v>
      </c>
      <c r="B201" s="270" t="s">
        <v>3109</v>
      </c>
      <c r="C201" s="273">
        <v>846.57</v>
      </c>
      <c r="D201" s="273">
        <f t="shared" si="19"/>
        <v>677.25600000000009</v>
      </c>
    </row>
    <row r="202" spans="1:4" ht="15" hidden="1" customHeight="1" outlineLevel="1">
      <c r="A202" s="269" t="s">
        <v>3110</v>
      </c>
      <c r="B202" s="270" t="s">
        <v>3111</v>
      </c>
      <c r="C202" s="273">
        <v>1772.41</v>
      </c>
      <c r="D202" s="273">
        <f t="shared" si="19"/>
        <v>1417.9280000000001</v>
      </c>
    </row>
    <row r="203" spans="1:4" ht="15" customHeight="1">
      <c r="A203" s="288" t="s">
        <v>3112</v>
      </c>
      <c r="B203" s="289"/>
      <c r="C203" s="289"/>
      <c r="D203" s="290"/>
    </row>
    <row r="204" spans="1:4" ht="65.099999999999994" customHeight="1" collapsed="1">
      <c r="A204" s="87" t="s">
        <v>3113</v>
      </c>
      <c r="B204" s="88"/>
      <c r="C204" s="88"/>
      <c r="D204" s="89"/>
    </row>
    <row r="205" spans="1:4" ht="15" hidden="1" customHeight="1" outlineLevel="1">
      <c r="A205" s="291" t="s">
        <v>3114</v>
      </c>
      <c r="B205" s="292" t="s">
        <v>3115</v>
      </c>
      <c r="C205" s="228">
        <v>52.85</v>
      </c>
      <c r="D205" s="228">
        <f t="shared" ref="D205:D225" si="20">C205*(1-$C$6)</f>
        <v>42.28</v>
      </c>
    </row>
    <row r="206" spans="1:4" ht="15" hidden="1" customHeight="1" outlineLevel="1">
      <c r="A206" s="291" t="s">
        <v>3116</v>
      </c>
      <c r="B206" s="292" t="s">
        <v>3117</v>
      </c>
      <c r="C206" s="228">
        <v>57.53</v>
      </c>
      <c r="D206" s="228">
        <f t="shared" si="20"/>
        <v>46.024000000000001</v>
      </c>
    </row>
    <row r="207" spans="1:4" ht="15" hidden="1" customHeight="1" outlineLevel="1">
      <c r="A207" s="291" t="s">
        <v>3118</v>
      </c>
      <c r="B207" s="292" t="s">
        <v>3119</v>
      </c>
      <c r="C207" s="228">
        <v>65.56</v>
      </c>
      <c r="D207" s="228">
        <f t="shared" si="20"/>
        <v>52.448000000000008</v>
      </c>
    </row>
    <row r="208" spans="1:4" ht="15" hidden="1" customHeight="1" outlineLevel="1">
      <c r="A208" s="291" t="s">
        <v>3120</v>
      </c>
      <c r="B208" s="292" t="s">
        <v>3121</v>
      </c>
      <c r="C208" s="293">
        <v>80.94</v>
      </c>
      <c r="D208" s="293">
        <f t="shared" si="20"/>
        <v>64.751999999999995</v>
      </c>
    </row>
    <row r="209" spans="1:4" ht="15" hidden="1" customHeight="1" outlineLevel="1">
      <c r="A209" s="291" t="s">
        <v>3122</v>
      </c>
      <c r="B209" s="292" t="s">
        <v>3123</v>
      </c>
      <c r="C209" s="228">
        <v>93.65</v>
      </c>
      <c r="D209" s="228">
        <f t="shared" si="20"/>
        <v>74.92</v>
      </c>
    </row>
    <row r="210" spans="1:4" ht="15" hidden="1" customHeight="1" outlineLevel="1">
      <c r="A210" s="291" t="s">
        <v>3124</v>
      </c>
      <c r="B210" s="292" t="s">
        <v>3125</v>
      </c>
      <c r="C210" s="293">
        <v>155.86000000000001</v>
      </c>
      <c r="D210" s="293">
        <f t="shared" si="20"/>
        <v>124.68800000000002</v>
      </c>
    </row>
    <row r="211" spans="1:4" ht="15" hidden="1" customHeight="1" outlineLevel="1">
      <c r="A211" s="291" t="s">
        <v>3126</v>
      </c>
      <c r="B211" s="292" t="s">
        <v>3127</v>
      </c>
      <c r="C211" s="228">
        <v>206.7</v>
      </c>
      <c r="D211" s="228">
        <f t="shared" si="20"/>
        <v>165.36</v>
      </c>
    </row>
    <row r="212" spans="1:4" ht="15" hidden="1" customHeight="1" outlineLevel="1">
      <c r="A212" s="291" t="s">
        <v>3128</v>
      </c>
      <c r="B212" s="292" t="s">
        <v>3129</v>
      </c>
      <c r="C212" s="294">
        <v>852.9</v>
      </c>
      <c r="D212" s="294">
        <f t="shared" si="20"/>
        <v>682.32</v>
      </c>
    </row>
    <row r="213" spans="1:4" ht="15" hidden="1" customHeight="1" outlineLevel="1">
      <c r="A213" s="291" t="s">
        <v>3130</v>
      </c>
      <c r="B213" s="292" t="s">
        <v>3131</v>
      </c>
      <c r="C213" s="228">
        <v>865.61</v>
      </c>
      <c r="D213" s="228">
        <f t="shared" si="20"/>
        <v>692.48800000000006</v>
      </c>
    </row>
    <row r="214" spans="1:4" ht="15" hidden="1" customHeight="1" outlineLevel="1">
      <c r="A214" s="291" t="s">
        <v>3132</v>
      </c>
      <c r="B214" s="292" t="s">
        <v>3133</v>
      </c>
      <c r="C214" s="228">
        <v>1133.18</v>
      </c>
      <c r="D214" s="228">
        <f t="shared" si="20"/>
        <v>906.5440000000001</v>
      </c>
    </row>
    <row r="215" spans="1:4" ht="15" hidden="1" customHeight="1" outlineLevel="1">
      <c r="A215" s="291" t="s">
        <v>3134</v>
      </c>
      <c r="B215" s="122" t="s">
        <v>3135</v>
      </c>
      <c r="C215" s="228"/>
      <c r="D215" s="228">
        <f t="shared" si="20"/>
        <v>0</v>
      </c>
    </row>
    <row r="216" spans="1:4" ht="15" hidden="1" customHeight="1" outlineLevel="1">
      <c r="A216" s="291" t="s">
        <v>3136</v>
      </c>
      <c r="B216" s="122" t="s">
        <v>3137</v>
      </c>
      <c r="C216" s="228"/>
      <c r="D216" s="228">
        <f t="shared" si="20"/>
        <v>0</v>
      </c>
    </row>
    <row r="217" spans="1:4" ht="15" hidden="1" customHeight="1" outlineLevel="1">
      <c r="A217" s="291" t="s">
        <v>3138</v>
      </c>
      <c r="B217" s="122" t="s">
        <v>3139</v>
      </c>
      <c r="C217" s="228"/>
      <c r="D217" s="228">
        <f t="shared" si="20"/>
        <v>0</v>
      </c>
    </row>
    <row r="218" spans="1:4" ht="15" hidden="1" customHeight="1" outlineLevel="1">
      <c r="A218" s="291" t="s">
        <v>3140</v>
      </c>
      <c r="B218" s="122" t="s">
        <v>3141</v>
      </c>
      <c r="C218" s="228"/>
      <c r="D218" s="228">
        <f t="shared" si="20"/>
        <v>0</v>
      </c>
    </row>
    <row r="219" spans="1:4" ht="15" hidden="1" customHeight="1" outlineLevel="1">
      <c r="A219" s="291" t="s">
        <v>3142</v>
      </c>
      <c r="B219" s="122" t="s">
        <v>3143</v>
      </c>
      <c r="C219" s="228"/>
      <c r="D219" s="228">
        <f t="shared" si="20"/>
        <v>0</v>
      </c>
    </row>
    <row r="220" spans="1:4" ht="15" hidden="1" customHeight="1" outlineLevel="1">
      <c r="A220" s="291" t="s">
        <v>3144</v>
      </c>
      <c r="B220" s="122" t="s">
        <v>3145</v>
      </c>
      <c r="C220" s="228"/>
      <c r="D220" s="228">
        <f t="shared" si="20"/>
        <v>0</v>
      </c>
    </row>
    <row r="221" spans="1:4" ht="15" hidden="1" customHeight="1" outlineLevel="1">
      <c r="A221" s="291" t="s">
        <v>3146</v>
      </c>
      <c r="B221" s="122" t="s">
        <v>3147</v>
      </c>
      <c r="C221" s="228"/>
      <c r="D221" s="228">
        <f t="shared" si="20"/>
        <v>0</v>
      </c>
    </row>
    <row r="222" spans="1:4" ht="15" hidden="1" customHeight="1" outlineLevel="1">
      <c r="A222" s="291" t="s">
        <v>3148</v>
      </c>
      <c r="B222" s="122" t="s">
        <v>3149</v>
      </c>
      <c r="C222" s="228"/>
      <c r="D222" s="228">
        <f t="shared" si="20"/>
        <v>0</v>
      </c>
    </row>
    <row r="223" spans="1:4" ht="15" hidden="1" customHeight="1" outlineLevel="1">
      <c r="A223" s="291" t="s">
        <v>3150</v>
      </c>
      <c r="B223" s="122" t="s">
        <v>3151</v>
      </c>
      <c r="C223" s="228"/>
      <c r="D223" s="228">
        <f t="shared" si="20"/>
        <v>0</v>
      </c>
    </row>
    <row r="224" spans="1:4" ht="15" hidden="1" customHeight="1" outlineLevel="1">
      <c r="A224" s="291" t="s">
        <v>3152</v>
      </c>
      <c r="B224" s="122" t="s">
        <v>3153</v>
      </c>
      <c r="C224" s="228"/>
      <c r="D224" s="228">
        <f t="shared" si="20"/>
        <v>0</v>
      </c>
    </row>
    <row r="225" spans="1:4" ht="15" hidden="1" customHeight="1" outlineLevel="1">
      <c r="A225" s="291" t="s">
        <v>3154</v>
      </c>
      <c r="B225" s="122" t="s">
        <v>3155</v>
      </c>
      <c r="C225" s="228"/>
      <c r="D225" s="228">
        <f t="shared" si="20"/>
        <v>0</v>
      </c>
    </row>
    <row r="226" spans="1:4" ht="65.099999999999994" customHeight="1" collapsed="1">
      <c r="A226" s="87" t="s">
        <v>3156</v>
      </c>
      <c r="B226" s="88"/>
      <c r="C226" s="88"/>
      <c r="D226" s="89"/>
    </row>
    <row r="227" spans="1:4" ht="15" hidden="1" customHeight="1" outlineLevel="1">
      <c r="A227" s="291" t="s">
        <v>3157</v>
      </c>
      <c r="B227" s="117" t="s">
        <v>3158</v>
      </c>
      <c r="C227" s="228">
        <v>16.05</v>
      </c>
      <c r="D227" s="228">
        <f t="shared" ref="D227:D292" si="21">C227*(1-$C$6)</f>
        <v>12.840000000000002</v>
      </c>
    </row>
    <row r="228" spans="1:4" ht="15" hidden="1" customHeight="1" outlineLevel="1">
      <c r="A228" s="291" t="s">
        <v>3159</v>
      </c>
      <c r="B228" s="117" t="s">
        <v>3160</v>
      </c>
      <c r="C228" s="228">
        <v>16.72</v>
      </c>
      <c r="D228" s="228">
        <f t="shared" si="21"/>
        <v>13.375999999999999</v>
      </c>
    </row>
    <row r="229" spans="1:4" ht="15" hidden="1" customHeight="1" outlineLevel="1">
      <c r="A229" s="291" t="s">
        <v>3161</v>
      </c>
      <c r="B229" s="117" t="s">
        <v>3162</v>
      </c>
      <c r="C229" s="228">
        <v>25.42</v>
      </c>
      <c r="D229" s="228">
        <f t="shared" si="21"/>
        <v>20.336000000000002</v>
      </c>
    </row>
    <row r="230" spans="1:4" ht="15" hidden="1" customHeight="1" outlineLevel="1">
      <c r="A230" s="291" t="s">
        <v>3163</v>
      </c>
      <c r="B230" s="117" t="s">
        <v>3164</v>
      </c>
      <c r="C230" s="228">
        <v>35.450000000000003</v>
      </c>
      <c r="D230" s="228">
        <f t="shared" si="21"/>
        <v>28.360000000000003</v>
      </c>
    </row>
    <row r="231" spans="1:4" ht="15" hidden="1" customHeight="1" outlineLevel="1">
      <c r="A231" s="291" t="s">
        <v>3165</v>
      </c>
      <c r="B231" s="117" t="s">
        <v>3166</v>
      </c>
      <c r="C231" s="228">
        <v>56.86</v>
      </c>
      <c r="D231" s="228">
        <f t="shared" si="21"/>
        <v>45.488</v>
      </c>
    </row>
    <row r="232" spans="1:4" ht="15" hidden="1" customHeight="1" outlineLevel="1">
      <c r="A232" s="291" t="s">
        <v>3167</v>
      </c>
      <c r="B232" s="117" t="s">
        <v>3168</v>
      </c>
      <c r="C232" s="228">
        <v>86.96</v>
      </c>
      <c r="D232" s="228">
        <f t="shared" si="21"/>
        <v>69.567999999999998</v>
      </c>
    </row>
    <row r="233" spans="1:4" ht="15" hidden="1" customHeight="1" outlineLevel="1">
      <c r="A233" s="291" t="s">
        <v>3169</v>
      </c>
      <c r="B233" s="117" t="s">
        <v>3170</v>
      </c>
      <c r="C233" s="228">
        <v>104.35</v>
      </c>
      <c r="D233" s="228">
        <f t="shared" si="21"/>
        <v>83.48</v>
      </c>
    </row>
    <row r="234" spans="1:4" ht="15" hidden="1" customHeight="1" outlineLevel="1">
      <c r="A234" s="291" t="s">
        <v>3171</v>
      </c>
      <c r="B234" s="117" t="s">
        <v>3172</v>
      </c>
      <c r="C234" s="228">
        <v>336.48</v>
      </c>
      <c r="D234" s="228">
        <f t="shared" si="21"/>
        <v>269.18400000000003</v>
      </c>
    </row>
    <row r="235" spans="1:4" ht="15" hidden="1" customHeight="1" outlineLevel="1">
      <c r="A235" s="291" t="s">
        <v>3173</v>
      </c>
      <c r="B235" s="117" t="s">
        <v>3174</v>
      </c>
      <c r="C235" s="228">
        <v>812.76</v>
      </c>
      <c r="D235" s="228">
        <f t="shared" si="21"/>
        <v>650.20800000000008</v>
      </c>
    </row>
    <row r="236" spans="1:4" ht="15" hidden="1" customHeight="1" outlineLevel="1">
      <c r="A236" s="291" t="s">
        <v>3175</v>
      </c>
      <c r="B236" s="117" t="s">
        <v>3176</v>
      </c>
      <c r="C236" s="228">
        <v>986.02</v>
      </c>
      <c r="D236" s="228">
        <f t="shared" si="21"/>
        <v>788.81600000000003</v>
      </c>
    </row>
    <row r="237" spans="1:4" ht="15" hidden="1" customHeight="1" outlineLevel="1">
      <c r="A237" s="291" t="s">
        <v>3177</v>
      </c>
      <c r="B237" s="117" t="s">
        <v>3178</v>
      </c>
      <c r="C237" s="228">
        <v>1475.01</v>
      </c>
      <c r="D237" s="228">
        <f t="shared" si="21"/>
        <v>1180.008</v>
      </c>
    </row>
    <row r="238" spans="1:4" ht="65.099999999999994" customHeight="1" collapsed="1">
      <c r="A238" s="87" t="s">
        <v>3179</v>
      </c>
      <c r="B238" s="88"/>
      <c r="C238" s="88"/>
      <c r="D238" s="89"/>
    </row>
    <row r="239" spans="1:4" ht="12.75" hidden="1" customHeight="1" outlineLevel="1">
      <c r="A239" s="291" t="s">
        <v>3180</v>
      </c>
      <c r="B239" s="295" t="s">
        <v>3181</v>
      </c>
      <c r="C239" s="228">
        <v>70.239999999999995</v>
      </c>
      <c r="D239" s="228">
        <f t="shared" si="21"/>
        <v>56.192</v>
      </c>
    </row>
    <row r="240" spans="1:4" ht="12.75" hidden="1" customHeight="1" outlineLevel="1">
      <c r="A240" s="291" t="s">
        <v>3182</v>
      </c>
      <c r="B240" s="295" t="s">
        <v>3183</v>
      </c>
      <c r="C240" s="228">
        <v>76.930000000000007</v>
      </c>
      <c r="D240" s="228">
        <f t="shared" si="21"/>
        <v>61.544000000000011</v>
      </c>
    </row>
    <row r="241" spans="1:4" ht="12.75" hidden="1" customHeight="1" outlineLevel="1">
      <c r="A241" s="291" t="s">
        <v>3184</v>
      </c>
      <c r="B241" s="295" t="s">
        <v>3185</v>
      </c>
      <c r="C241" s="228">
        <v>81.61</v>
      </c>
      <c r="D241" s="228">
        <f t="shared" si="21"/>
        <v>65.287999999999997</v>
      </c>
    </row>
    <row r="242" spans="1:4" ht="12.75" hidden="1" customHeight="1" outlineLevel="1">
      <c r="A242" s="291" t="s">
        <v>3186</v>
      </c>
      <c r="B242" s="295" t="s">
        <v>3187</v>
      </c>
      <c r="C242" s="228">
        <v>92.98</v>
      </c>
      <c r="D242" s="228">
        <f t="shared" si="21"/>
        <v>74.384</v>
      </c>
    </row>
    <row r="243" spans="1:4" ht="12.75" hidden="1" customHeight="1" outlineLevel="1">
      <c r="A243" s="291" t="s">
        <v>3188</v>
      </c>
      <c r="B243" s="295" t="s">
        <v>3189</v>
      </c>
      <c r="C243" s="228">
        <v>121.75</v>
      </c>
      <c r="D243" s="228">
        <f t="shared" si="21"/>
        <v>97.4</v>
      </c>
    </row>
    <row r="244" spans="1:4" ht="12.75" hidden="1" customHeight="1" outlineLevel="1">
      <c r="A244" s="291" t="s">
        <v>3190</v>
      </c>
      <c r="B244" s="295" t="s">
        <v>3191</v>
      </c>
      <c r="C244" s="228">
        <v>141.81</v>
      </c>
      <c r="D244" s="228">
        <f t="shared" si="21"/>
        <v>113.44800000000001</v>
      </c>
    </row>
    <row r="245" spans="1:4" ht="12.75" hidden="1" customHeight="1" outlineLevel="1">
      <c r="A245" s="291" t="s">
        <v>3192</v>
      </c>
      <c r="B245" s="295" t="s">
        <v>3193</v>
      </c>
      <c r="C245" s="228">
        <v>159.21</v>
      </c>
      <c r="D245" s="228">
        <f t="shared" si="21"/>
        <v>127.36800000000001</v>
      </c>
    </row>
    <row r="246" spans="1:4" ht="12.75" hidden="1" customHeight="1" outlineLevel="1">
      <c r="A246" s="291" t="s">
        <v>3194</v>
      </c>
      <c r="B246" s="295" t="s">
        <v>3195</v>
      </c>
      <c r="C246" s="228">
        <v>243.49</v>
      </c>
      <c r="D246" s="228">
        <f t="shared" si="21"/>
        <v>194.79200000000003</v>
      </c>
    </row>
    <row r="247" spans="1:4" ht="12.75" hidden="1" customHeight="1" outlineLevel="1">
      <c r="A247" s="291" t="s">
        <v>3196</v>
      </c>
      <c r="B247" s="295" t="s">
        <v>3181</v>
      </c>
      <c r="C247" s="228">
        <v>325.10000000000002</v>
      </c>
      <c r="D247" s="228">
        <f t="shared" si="21"/>
        <v>260.08000000000004</v>
      </c>
    </row>
    <row r="248" spans="1:4" ht="12.75" hidden="1" customHeight="1" outlineLevel="1">
      <c r="A248" s="291" t="s">
        <v>3197</v>
      </c>
      <c r="B248" s="295" t="s">
        <v>3181</v>
      </c>
      <c r="C248" s="228">
        <v>426.78</v>
      </c>
      <c r="D248" s="228">
        <f t="shared" si="21"/>
        <v>341.42399999999998</v>
      </c>
    </row>
    <row r="249" spans="1:4" ht="65.099999999999994" customHeight="1" collapsed="1">
      <c r="A249" s="87" t="s">
        <v>3198</v>
      </c>
      <c r="B249" s="88"/>
      <c r="C249" s="88"/>
      <c r="D249" s="89"/>
    </row>
    <row r="250" spans="1:4" ht="15" hidden="1" customHeight="1" outlineLevel="1">
      <c r="A250" s="291" t="s">
        <v>3199</v>
      </c>
      <c r="B250" s="117" t="s">
        <v>3200</v>
      </c>
      <c r="C250" s="228">
        <v>67.56</v>
      </c>
      <c r="D250" s="228">
        <f t="shared" si="21"/>
        <v>54.048000000000002</v>
      </c>
    </row>
    <row r="251" spans="1:4" ht="15" hidden="1" customHeight="1" outlineLevel="1">
      <c r="A251" s="291" t="s">
        <v>3201</v>
      </c>
      <c r="B251" s="117" t="s">
        <v>3202</v>
      </c>
      <c r="C251" s="228">
        <v>73.58</v>
      </c>
      <c r="D251" s="228">
        <f t="shared" si="21"/>
        <v>58.864000000000004</v>
      </c>
    </row>
    <row r="252" spans="1:4" ht="15" hidden="1" customHeight="1" outlineLevel="1">
      <c r="A252" s="291" t="s">
        <v>3203</v>
      </c>
      <c r="B252" s="117" t="s">
        <v>3204</v>
      </c>
      <c r="C252" s="228">
        <v>113.05</v>
      </c>
      <c r="D252" s="228">
        <f t="shared" si="21"/>
        <v>90.44</v>
      </c>
    </row>
    <row r="253" spans="1:4" ht="15" hidden="1" customHeight="1" outlineLevel="1">
      <c r="A253" s="291" t="s">
        <v>3205</v>
      </c>
      <c r="B253" s="117" t="s">
        <v>3206</v>
      </c>
      <c r="C253" s="228">
        <v>167.9</v>
      </c>
      <c r="D253" s="228">
        <f t="shared" si="21"/>
        <v>134.32000000000002</v>
      </c>
    </row>
    <row r="254" spans="1:4" ht="15" hidden="1" customHeight="1" outlineLevel="1">
      <c r="A254" s="291" t="s">
        <v>3207</v>
      </c>
      <c r="B254" s="117" t="s">
        <v>3208</v>
      </c>
      <c r="C254" s="228">
        <v>224.76</v>
      </c>
      <c r="D254" s="228">
        <f t="shared" si="21"/>
        <v>179.80799999999999</v>
      </c>
    </row>
    <row r="255" spans="1:4" ht="15" hidden="1" customHeight="1" outlineLevel="1">
      <c r="A255" s="291" t="s">
        <v>3209</v>
      </c>
      <c r="B255" s="117" t="s">
        <v>3210</v>
      </c>
      <c r="C255" s="228">
        <v>224.76</v>
      </c>
      <c r="D255" s="228">
        <f t="shared" si="21"/>
        <v>179.80799999999999</v>
      </c>
    </row>
    <row r="256" spans="1:4" ht="15" hidden="1" customHeight="1" outlineLevel="1">
      <c r="A256" s="291" t="s">
        <v>3211</v>
      </c>
      <c r="B256" s="117" t="s">
        <v>3212</v>
      </c>
      <c r="C256" s="228">
        <v>458.89</v>
      </c>
      <c r="D256" s="228">
        <f t="shared" si="21"/>
        <v>367.11200000000002</v>
      </c>
    </row>
    <row r="257" spans="1:4" ht="15" hidden="1" customHeight="1" outlineLevel="1">
      <c r="A257" s="291" t="s">
        <v>3213</v>
      </c>
      <c r="B257" s="117" t="s">
        <v>3214</v>
      </c>
      <c r="C257" s="228">
        <v>1118.47</v>
      </c>
      <c r="D257" s="228">
        <f t="shared" si="21"/>
        <v>894.77600000000007</v>
      </c>
    </row>
    <row r="258" spans="1:4" ht="15" hidden="1" customHeight="1" outlineLevel="1">
      <c r="A258" s="291" t="s">
        <v>3215</v>
      </c>
      <c r="B258" s="117" t="s">
        <v>3216</v>
      </c>
      <c r="C258" s="228">
        <v>1432.87</v>
      </c>
      <c r="D258" s="228">
        <f t="shared" si="21"/>
        <v>1146.296</v>
      </c>
    </row>
    <row r="259" spans="1:4" ht="65.099999999999994" customHeight="1" collapsed="1">
      <c r="A259" s="87" t="s">
        <v>3217</v>
      </c>
      <c r="B259" s="88"/>
      <c r="C259" s="88"/>
      <c r="D259" s="89"/>
    </row>
    <row r="260" spans="1:4" ht="15" hidden="1" customHeight="1" outlineLevel="1">
      <c r="A260" s="291" t="s">
        <v>3218</v>
      </c>
      <c r="B260" s="117" t="s">
        <v>3219</v>
      </c>
      <c r="C260" s="228">
        <v>83.62</v>
      </c>
      <c r="D260" s="228">
        <f t="shared" si="21"/>
        <v>66.896000000000001</v>
      </c>
    </row>
    <row r="261" spans="1:4" ht="15" hidden="1" customHeight="1" outlineLevel="1">
      <c r="A261" s="291" t="s">
        <v>3220</v>
      </c>
      <c r="B261" s="117" t="s">
        <v>3221</v>
      </c>
      <c r="C261" s="228">
        <v>89.64</v>
      </c>
      <c r="D261" s="228">
        <f t="shared" si="21"/>
        <v>71.712000000000003</v>
      </c>
    </row>
    <row r="262" spans="1:4" ht="15" hidden="1" customHeight="1" outlineLevel="1">
      <c r="A262" s="291" t="s">
        <v>3222</v>
      </c>
      <c r="B262" s="117" t="s">
        <v>3223</v>
      </c>
      <c r="C262" s="228">
        <v>103.69</v>
      </c>
      <c r="D262" s="228">
        <f t="shared" si="21"/>
        <v>82.951999999999998</v>
      </c>
    </row>
    <row r="263" spans="1:4" ht="15" hidden="1" customHeight="1" outlineLevel="1">
      <c r="A263" s="291" t="s">
        <v>3224</v>
      </c>
      <c r="B263" s="117" t="s">
        <v>3225</v>
      </c>
      <c r="C263" s="228">
        <v>138.47</v>
      </c>
      <c r="D263" s="228">
        <f t="shared" si="21"/>
        <v>110.77600000000001</v>
      </c>
    </row>
    <row r="264" spans="1:4" ht="15" hidden="1" customHeight="1" outlineLevel="1">
      <c r="A264" s="291" t="s">
        <v>3226</v>
      </c>
      <c r="B264" s="117" t="s">
        <v>3227</v>
      </c>
      <c r="C264" s="228">
        <v>175.93</v>
      </c>
      <c r="D264" s="228">
        <f t="shared" si="21"/>
        <v>140.744</v>
      </c>
    </row>
    <row r="265" spans="1:4" ht="15" hidden="1" customHeight="1" outlineLevel="1">
      <c r="A265" s="291" t="s">
        <v>3228</v>
      </c>
      <c r="B265" s="117" t="s">
        <v>3229</v>
      </c>
      <c r="C265" s="228">
        <v>197.34</v>
      </c>
      <c r="D265" s="228">
        <f t="shared" si="21"/>
        <v>157.87200000000001</v>
      </c>
    </row>
    <row r="266" spans="1:4" ht="15" hidden="1" customHeight="1" outlineLevel="1">
      <c r="A266" s="291" t="s">
        <v>3230</v>
      </c>
      <c r="B266" s="117" t="s">
        <v>3231</v>
      </c>
      <c r="C266" s="228">
        <v>315.07</v>
      </c>
      <c r="D266" s="228">
        <f t="shared" si="21"/>
        <v>252.05600000000001</v>
      </c>
    </row>
    <row r="267" spans="1:4" ht="15" hidden="1" customHeight="1" outlineLevel="1">
      <c r="A267" s="291" t="s">
        <v>3232</v>
      </c>
      <c r="B267" s="117" t="s">
        <v>3233</v>
      </c>
      <c r="C267" s="228">
        <v>358.55</v>
      </c>
      <c r="D267" s="228">
        <f t="shared" si="21"/>
        <v>286.84000000000003</v>
      </c>
    </row>
    <row r="268" spans="1:4" ht="15" hidden="1" customHeight="1" outlineLevel="1">
      <c r="A268" s="291" t="s">
        <v>3234</v>
      </c>
      <c r="B268" s="117" t="s">
        <v>3235</v>
      </c>
      <c r="C268" s="228">
        <v>458.89</v>
      </c>
      <c r="D268" s="228">
        <f t="shared" si="21"/>
        <v>367.11200000000002</v>
      </c>
    </row>
    <row r="269" spans="1:4" ht="15" hidden="1" customHeight="1" outlineLevel="1">
      <c r="A269" s="291" t="s">
        <v>3236</v>
      </c>
      <c r="B269" s="117" t="s">
        <v>3237</v>
      </c>
      <c r="C269" s="228">
        <v>1386.71</v>
      </c>
      <c r="D269" s="228">
        <f t="shared" si="21"/>
        <v>1109.3680000000002</v>
      </c>
    </row>
    <row r="270" spans="1:4" ht="15" hidden="1" customHeight="1" outlineLevel="1">
      <c r="A270" s="291" t="s">
        <v>3238</v>
      </c>
      <c r="B270" s="117" t="s">
        <v>3239</v>
      </c>
      <c r="C270" s="228">
        <v>1751.28</v>
      </c>
      <c r="D270" s="228">
        <f t="shared" si="21"/>
        <v>1401.0240000000001</v>
      </c>
    </row>
    <row r="271" spans="1:4" ht="15" hidden="1" customHeight="1" outlineLevel="1">
      <c r="A271" s="296" t="s">
        <v>3240</v>
      </c>
      <c r="B271" s="297" t="s">
        <v>3241</v>
      </c>
      <c r="C271" s="294">
        <v>2478.42</v>
      </c>
      <c r="D271" s="294">
        <f t="shared" si="21"/>
        <v>1982.7360000000001</v>
      </c>
    </row>
    <row r="272" spans="1:4" ht="65.099999999999994" customHeight="1" collapsed="1">
      <c r="A272" s="87" t="s">
        <v>3242</v>
      </c>
      <c r="B272" s="88"/>
      <c r="C272" s="88"/>
      <c r="D272" s="89"/>
    </row>
    <row r="273" spans="1:4" ht="15" hidden="1" customHeight="1" outlineLevel="1">
      <c r="A273" s="291" t="s">
        <v>3243</v>
      </c>
      <c r="B273" s="295" t="s">
        <v>3244</v>
      </c>
      <c r="C273" s="228">
        <v>228.78</v>
      </c>
      <c r="D273" s="228">
        <f t="shared" si="21"/>
        <v>183.024</v>
      </c>
    </row>
    <row r="274" spans="1:4" ht="15" hidden="1" customHeight="1" outlineLevel="1">
      <c r="A274" s="291" t="s">
        <v>3245</v>
      </c>
      <c r="B274" s="295" t="s">
        <v>3246</v>
      </c>
      <c r="C274" s="228">
        <v>293</v>
      </c>
      <c r="D274" s="228">
        <f t="shared" si="21"/>
        <v>234.4</v>
      </c>
    </row>
    <row r="275" spans="1:4" ht="15" hidden="1" customHeight="1" outlineLevel="1">
      <c r="A275" s="291" t="s">
        <v>3247</v>
      </c>
      <c r="B275" s="295" t="s">
        <v>3248</v>
      </c>
      <c r="C275" s="228">
        <v>365.24</v>
      </c>
      <c r="D275" s="228">
        <f t="shared" si="21"/>
        <v>292.19200000000001</v>
      </c>
    </row>
    <row r="276" spans="1:4" ht="15" hidden="1" customHeight="1" outlineLevel="1">
      <c r="A276" s="291" t="s">
        <v>3249</v>
      </c>
      <c r="B276" s="295" t="s">
        <v>3250</v>
      </c>
      <c r="C276" s="228">
        <v>505.72</v>
      </c>
      <c r="D276" s="228">
        <f t="shared" si="21"/>
        <v>404.57600000000002</v>
      </c>
    </row>
    <row r="277" spans="1:4" ht="15" hidden="1" customHeight="1" outlineLevel="1">
      <c r="A277" s="291" t="s">
        <v>3251</v>
      </c>
      <c r="B277" s="295" t="s">
        <v>3252</v>
      </c>
      <c r="C277" s="228">
        <v>566.59</v>
      </c>
      <c r="D277" s="228">
        <f t="shared" si="21"/>
        <v>453.27200000000005</v>
      </c>
    </row>
    <row r="278" spans="1:4" ht="65.099999999999994" customHeight="1" collapsed="1">
      <c r="A278" s="87" t="s">
        <v>3253</v>
      </c>
      <c r="B278" s="88"/>
      <c r="C278" s="88"/>
      <c r="D278" s="89"/>
    </row>
    <row r="279" spans="1:4" ht="15" hidden="1" customHeight="1" outlineLevel="1">
      <c r="A279" s="298" t="s">
        <v>3254</v>
      </c>
      <c r="B279" s="117" t="s">
        <v>3255</v>
      </c>
      <c r="C279" s="228">
        <v>109.04</v>
      </c>
      <c r="D279" s="228">
        <f t="shared" si="21"/>
        <v>87.232000000000014</v>
      </c>
    </row>
    <row r="280" spans="1:4" ht="15" hidden="1" customHeight="1" outlineLevel="1">
      <c r="A280" s="298" t="s">
        <v>3256</v>
      </c>
      <c r="B280" s="117" t="s">
        <v>3257</v>
      </c>
      <c r="C280" s="228">
        <v>121.75</v>
      </c>
      <c r="D280" s="228">
        <f t="shared" si="21"/>
        <v>97.4</v>
      </c>
    </row>
    <row r="281" spans="1:4" ht="15" hidden="1" customHeight="1" outlineLevel="1">
      <c r="A281" s="298" t="s">
        <v>3258</v>
      </c>
      <c r="B281" s="117" t="s">
        <v>3259</v>
      </c>
      <c r="C281" s="228">
        <v>0</v>
      </c>
      <c r="D281" s="228">
        <f t="shared" si="21"/>
        <v>0</v>
      </c>
    </row>
    <row r="282" spans="1:4" ht="15" hidden="1" customHeight="1" outlineLevel="1">
      <c r="A282" s="298" t="s">
        <v>3260</v>
      </c>
      <c r="B282" s="117" t="s">
        <v>3261</v>
      </c>
      <c r="C282" s="228">
        <v>204.03</v>
      </c>
      <c r="D282" s="228">
        <f t="shared" si="21"/>
        <v>163.22400000000002</v>
      </c>
    </row>
    <row r="283" spans="1:4" ht="15" hidden="1" customHeight="1" outlineLevel="1">
      <c r="A283" s="298" t="s">
        <v>3262</v>
      </c>
      <c r="B283" s="117" t="s">
        <v>3263</v>
      </c>
      <c r="C283" s="228">
        <v>272.93</v>
      </c>
      <c r="D283" s="228">
        <f t="shared" si="21"/>
        <v>218.34400000000002</v>
      </c>
    </row>
    <row r="284" spans="1:4" ht="15" hidden="1" customHeight="1" outlineLevel="1">
      <c r="A284" s="298" t="s">
        <v>3264</v>
      </c>
      <c r="B284" s="117" t="s">
        <v>3265</v>
      </c>
      <c r="C284" s="228">
        <v>284.3</v>
      </c>
      <c r="D284" s="228">
        <f t="shared" si="21"/>
        <v>227.44000000000003</v>
      </c>
    </row>
    <row r="285" spans="1:4" ht="15" hidden="1" customHeight="1" outlineLevel="1">
      <c r="A285" s="298" t="s">
        <v>3266</v>
      </c>
      <c r="B285" s="117" t="s">
        <v>3267</v>
      </c>
      <c r="C285" s="228">
        <v>404.71</v>
      </c>
      <c r="D285" s="228">
        <f t="shared" si="21"/>
        <v>323.76800000000003</v>
      </c>
    </row>
    <row r="286" spans="1:4" ht="15" hidden="1" customHeight="1" outlineLevel="1">
      <c r="A286" s="298" t="s">
        <v>3268</v>
      </c>
      <c r="B286" s="117" t="s">
        <v>3269</v>
      </c>
      <c r="C286" s="228">
        <v>533.80999999999995</v>
      </c>
      <c r="D286" s="228">
        <f t="shared" si="21"/>
        <v>427.048</v>
      </c>
    </row>
    <row r="287" spans="1:4" ht="15" hidden="1" customHeight="1" outlineLevel="1">
      <c r="A287" s="298" t="s">
        <v>3270</v>
      </c>
      <c r="B287" s="117" t="s">
        <v>3271</v>
      </c>
      <c r="C287" s="228">
        <v>906.41</v>
      </c>
      <c r="D287" s="228">
        <f t="shared" si="21"/>
        <v>725.12800000000004</v>
      </c>
    </row>
    <row r="288" spans="1:4" ht="15" hidden="1" customHeight="1" outlineLevel="1">
      <c r="A288" s="298" t="s">
        <v>3272</v>
      </c>
      <c r="B288" s="117" t="s">
        <v>3273</v>
      </c>
      <c r="C288" s="228">
        <v>3928.01</v>
      </c>
      <c r="D288" s="228">
        <f t="shared" si="21"/>
        <v>3142.4080000000004</v>
      </c>
    </row>
    <row r="289" spans="1:4" ht="15" hidden="1" customHeight="1" outlineLevel="1">
      <c r="A289" s="298" t="s">
        <v>3274</v>
      </c>
      <c r="B289" s="117" t="s">
        <v>3275</v>
      </c>
      <c r="C289" s="228">
        <v>5050.49</v>
      </c>
      <c r="D289" s="228">
        <f t="shared" si="21"/>
        <v>4040.3919999999998</v>
      </c>
    </row>
    <row r="290" spans="1:4" ht="15" hidden="1" customHeight="1" outlineLevel="1">
      <c r="A290" s="298" t="s">
        <v>3276</v>
      </c>
      <c r="B290" s="117" t="s">
        <v>3277</v>
      </c>
      <c r="C290" s="228">
        <v>8098.17</v>
      </c>
      <c r="D290" s="228">
        <f t="shared" si="21"/>
        <v>6478.5360000000001</v>
      </c>
    </row>
    <row r="291" spans="1:4" ht="65.099999999999994" customHeight="1" collapsed="1">
      <c r="A291" s="87" t="s">
        <v>3278</v>
      </c>
      <c r="B291" s="88"/>
      <c r="C291" s="88"/>
      <c r="D291" s="89"/>
    </row>
    <row r="292" spans="1:4" ht="15" hidden="1" customHeight="1" outlineLevel="1">
      <c r="A292" s="299" t="s">
        <v>3279</v>
      </c>
      <c r="B292" s="300" t="s">
        <v>3280</v>
      </c>
      <c r="C292" s="301">
        <v>206.3</v>
      </c>
      <c r="D292" s="301">
        <f t="shared" si="21"/>
        <v>165.04000000000002</v>
      </c>
    </row>
    <row r="293" spans="1:4" ht="15" hidden="1" customHeight="1" outlineLevel="1">
      <c r="A293" s="299" t="s">
        <v>3281</v>
      </c>
      <c r="B293" s="295" t="s">
        <v>3282</v>
      </c>
      <c r="C293" s="302">
        <v>231.6</v>
      </c>
      <c r="D293" s="302">
        <f t="shared" ref="D293:D298" si="22">C293*(1-$C$6)</f>
        <v>185.28</v>
      </c>
    </row>
    <row r="294" spans="1:4" ht="15" hidden="1" customHeight="1" outlineLevel="1">
      <c r="A294" s="299" t="s">
        <v>3283</v>
      </c>
      <c r="B294" s="295" t="s">
        <v>3284</v>
      </c>
      <c r="C294" s="302">
        <v>318.73</v>
      </c>
      <c r="D294" s="302">
        <f t="shared" si="22"/>
        <v>254.98400000000004</v>
      </c>
    </row>
    <row r="295" spans="1:4" ht="15" hidden="1" customHeight="1" outlineLevel="1">
      <c r="A295" s="299" t="s">
        <v>3285</v>
      </c>
      <c r="B295" s="295" t="s">
        <v>3286</v>
      </c>
      <c r="C295" s="302">
        <v>450.16</v>
      </c>
      <c r="D295" s="302">
        <f t="shared" si="22"/>
        <v>360.12800000000004</v>
      </c>
    </row>
    <row r="296" spans="1:4" ht="15" hidden="1" customHeight="1" outlineLevel="1">
      <c r="A296" s="299" t="s">
        <v>3287</v>
      </c>
      <c r="B296" s="295" t="s">
        <v>3288</v>
      </c>
      <c r="C296" s="302">
        <v>835.33</v>
      </c>
      <c r="D296" s="302">
        <f t="shared" si="22"/>
        <v>668.26400000000012</v>
      </c>
    </row>
    <row r="297" spans="1:4" ht="15" hidden="1" customHeight="1" outlineLevel="1">
      <c r="A297" s="299" t="s">
        <v>3289</v>
      </c>
      <c r="B297" s="295" t="s">
        <v>3290</v>
      </c>
      <c r="C297" s="302">
        <v>1044.8800000000001</v>
      </c>
      <c r="D297" s="302">
        <f t="shared" si="22"/>
        <v>835.90400000000011</v>
      </c>
    </row>
    <row r="298" spans="1:4" ht="15" hidden="1" customHeight="1" outlineLevel="1">
      <c r="A298" s="299" t="s">
        <v>3291</v>
      </c>
      <c r="B298" s="303" t="s">
        <v>3292</v>
      </c>
      <c r="C298" s="304">
        <v>1507.79</v>
      </c>
      <c r="D298" s="304">
        <f t="shared" si="22"/>
        <v>1206.232</v>
      </c>
    </row>
    <row r="299" spans="1:4" ht="65.099999999999994" customHeight="1" collapsed="1">
      <c r="A299" s="87" t="s">
        <v>3293</v>
      </c>
      <c r="B299" s="88"/>
      <c r="C299" s="88"/>
      <c r="D299" s="89"/>
    </row>
    <row r="300" spans="1:4" ht="15" hidden="1" customHeight="1" outlineLevel="1">
      <c r="A300" s="305" t="s">
        <v>3294</v>
      </c>
      <c r="B300" s="300" t="s">
        <v>3295</v>
      </c>
      <c r="C300" s="301">
        <v>311.42</v>
      </c>
      <c r="D300" s="306">
        <f t="shared" ref="D300:D306" si="23">C300*(1-$C$6)</f>
        <v>249.13600000000002</v>
      </c>
    </row>
    <row r="301" spans="1:4" ht="15" hidden="1" customHeight="1" outlineLevel="1">
      <c r="A301" s="291" t="s">
        <v>3296</v>
      </c>
      <c r="B301" s="295" t="s">
        <v>3297</v>
      </c>
      <c r="C301" s="302">
        <v>360.33</v>
      </c>
      <c r="D301" s="228">
        <f t="shared" si="23"/>
        <v>288.26400000000001</v>
      </c>
    </row>
    <row r="302" spans="1:4" ht="15" hidden="1" customHeight="1" outlineLevel="1">
      <c r="A302" s="291" t="s">
        <v>3298</v>
      </c>
      <c r="B302" s="295" t="s">
        <v>3299</v>
      </c>
      <c r="C302" s="302">
        <v>510.98</v>
      </c>
      <c r="D302" s="228">
        <f t="shared" si="23"/>
        <v>408.78400000000005</v>
      </c>
    </row>
    <row r="303" spans="1:4" ht="15" hidden="1" customHeight="1" outlineLevel="1">
      <c r="A303" s="291" t="s">
        <v>3300</v>
      </c>
      <c r="B303" s="295" t="s">
        <v>3301</v>
      </c>
      <c r="C303" s="302">
        <v>772.93</v>
      </c>
      <c r="D303" s="228">
        <f t="shared" si="23"/>
        <v>618.34400000000005</v>
      </c>
    </row>
    <row r="304" spans="1:4" ht="15" hidden="1" customHeight="1" outlineLevel="1">
      <c r="A304" s="291" t="s">
        <v>3302</v>
      </c>
      <c r="B304" s="295" t="s">
        <v>3303</v>
      </c>
      <c r="C304" s="302">
        <v>1282.79</v>
      </c>
      <c r="D304" s="228">
        <f t="shared" si="23"/>
        <v>1026.232</v>
      </c>
    </row>
    <row r="305" spans="1:5" ht="15" hidden="1" customHeight="1" outlineLevel="1">
      <c r="A305" s="291" t="s">
        <v>3304</v>
      </c>
      <c r="B305" s="295" t="s">
        <v>3305</v>
      </c>
      <c r="C305" s="302">
        <v>2137.23</v>
      </c>
      <c r="D305" s="228">
        <f t="shared" si="23"/>
        <v>1709.7840000000001</v>
      </c>
    </row>
    <row r="306" spans="1:5" ht="15" hidden="1" customHeight="1" outlineLevel="1">
      <c r="A306" s="296" t="s">
        <v>3306</v>
      </c>
      <c r="B306" s="303" t="s">
        <v>3307</v>
      </c>
      <c r="C306" s="304">
        <v>2779.19</v>
      </c>
      <c r="D306" s="294">
        <f t="shared" si="23"/>
        <v>2223.3520000000003</v>
      </c>
    </row>
    <row r="307" spans="1:5" ht="65.099999999999994" customHeight="1" collapsed="1">
      <c r="A307" s="87" t="s">
        <v>3308</v>
      </c>
      <c r="B307" s="88"/>
      <c r="C307" s="88"/>
      <c r="D307" s="89"/>
      <c r="E307" s="307"/>
    </row>
    <row r="308" spans="1:5" ht="15" hidden="1" customHeight="1" outlineLevel="1">
      <c r="A308" s="298" t="s">
        <v>3309</v>
      </c>
      <c r="B308" s="117" t="s">
        <v>3310</v>
      </c>
      <c r="C308" s="228">
        <v>216.07</v>
      </c>
      <c r="D308" s="228">
        <f t="shared" ref="D308:D349" si="24">C308*(1-$C$6)</f>
        <v>172.85599999999999</v>
      </c>
    </row>
    <row r="309" spans="1:5" ht="15" hidden="1" customHeight="1" outlineLevel="1">
      <c r="A309" s="298" t="s">
        <v>3311</v>
      </c>
      <c r="B309" s="117" t="s">
        <v>3312</v>
      </c>
      <c r="C309" s="228">
        <v>228.78</v>
      </c>
      <c r="D309" s="228">
        <f t="shared" si="24"/>
        <v>183.024</v>
      </c>
    </row>
    <row r="310" spans="1:5" ht="15" hidden="1" customHeight="1" outlineLevel="1">
      <c r="A310" s="298" t="s">
        <v>3313</v>
      </c>
      <c r="B310" s="117" t="s">
        <v>3314</v>
      </c>
      <c r="C310" s="228">
        <v>248.18</v>
      </c>
      <c r="D310" s="228">
        <f t="shared" si="24"/>
        <v>198.54400000000001</v>
      </c>
    </row>
    <row r="311" spans="1:5" ht="15" hidden="1" customHeight="1" outlineLevel="1">
      <c r="A311" s="298" t="s">
        <v>3315</v>
      </c>
      <c r="B311" s="117" t="s">
        <v>3316</v>
      </c>
      <c r="C311" s="228">
        <v>395.24</v>
      </c>
      <c r="D311" s="228">
        <f t="shared" si="24"/>
        <v>316.19200000000001</v>
      </c>
    </row>
    <row r="312" spans="1:5" ht="15" hidden="1" customHeight="1" outlineLevel="1">
      <c r="A312" s="298" t="s">
        <v>3317</v>
      </c>
      <c r="B312" s="117" t="s">
        <v>3318</v>
      </c>
      <c r="C312" s="228">
        <v>344.5</v>
      </c>
      <c r="D312" s="228">
        <f t="shared" si="24"/>
        <v>275.60000000000002</v>
      </c>
    </row>
    <row r="313" spans="1:5" ht="15" hidden="1" customHeight="1" outlineLevel="1">
      <c r="A313" s="298" t="s">
        <v>3319</v>
      </c>
      <c r="B313" s="117" t="s">
        <v>3320</v>
      </c>
      <c r="C313" s="228">
        <v>375.94</v>
      </c>
      <c r="D313" s="228">
        <f t="shared" si="24"/>
        <v>300.75200000000001</v>
      </c>
    </row>
    <row r="314" spans="1:5" ht="15" hidden="1" customHeight="1" outlineLevel="1">
      <c r="A314" s="298" t="s">
        <v>3321</v>
      </c>
      <c r="B314" s="117" t="s">
        <v>3322</v>
      </c>
      <c r="C314" s="228">
        <v>396.68</v>
      </c>
      <c r="D314" s="228">
        <f t="shared" si="24"/>
        <v>317.34400000000005</v>
      </c>
    </row>
    <row r="315" spans="1:5" ht="15" hidden="1" customHeight="1" outlineLevel="1">
      <c r="A315" s="298" t="s">
        <v>3323</v>
      </c>
      <c r="B315" s="117" t="s">
        <v>3312</v>
      </c>
      <c r="C315" s="228">
        <v>453.54</v>
      </c>
      <c r="D315" s="228">
        <f t="shared" si="24"/>
        <v>362.83200000000005</v>
      </c>
    </row>
    <row r="316" spans="1:5" ht="15" hidden="1" customHeight="1" outlineLevel="1">
      <c r="A316" s="298" t="s">
        <v>3324</v>
      </c>
      <c r="B316" s="117" t="s">
        <v>3325</v>
      </c>
      <c r="C316" s="228">
        <v>652.22</v>
      </c>
      <c r="D316" s="228">
        <f t="shared" si="24"/>
        <v>521.77600000000007</v>
      </c>
    </row>
    <row r="317" spans="1:5" ht="15" hidden="1" customHeight="1" outlineLevel="1">
      <c r="A317" s="298" t="s">
        <v>3326</v>
      </c>
      <c r="B317" s="117" t="s">
        <v>3327</v>
      </c>
      <c r="C317" s="228">
        <v>760.58</v>
      </c>
      <c r="D317" s="228">
        <f t="shared" si="24"/>
        <v>608.46400000000006</v>
      </c>
    </row>
    <row r="318" spans="1:5" ht="15" hidden="1" customHeight="1" outlineLevel="1">
      <c r="A318" s="298" t="s">
        <v>3328</v>
      </c>
      <c r="B318" s="117" t="s">
        <v>3329</v>
      </c>
      <c r="C318" s="228">
        <v>921.13</v>
      </c>
      <c r="D318" s="228">
        <f t="shared" si="24"/>
        <v>736.904</v>
      </c>
    </row>
    <row r="319" spans="1:5" ht="15" hidden="1" customHeight="1" outlineLevel="1">
      <c r="A319" s="298" t="s">
        <v>3330</v>
      </c>
      <c r="B319" s="117" t="s">
        <v>3331</v>
      </c>
      <c r="C319" s="228">
        <v>1240.8800000000001</v>
      </c>
      <c r="D319" s="228">
        <f t="shared" si="24"/>
        <v>992.70400000000018</v>
      </c>
    </row>
    <row r="320" spans="1:5" ht="15" hidden="1" customHeight="1" outlineLevel="1">
      <c r="A320" s="298" t="s">
        <v>3332</v>
      </c>
      <c r="B320" s="117" t="s">
        <v>3333</v>
      </c>
      <c r="C320" s="228">
        <v>1123.1500000000001</v>
      </c>
      <c r="D320" s="228">
        <f t="shared" si="24"/>
        <v>898.5200000000001</v>
      </c>
    </row>
    <row r="321" spans="1:4" ht="65.099999999999994" customHeight="1" collapsed="1">
      <c r="A321" s="87" t="s">
        <v>3334</v>
      </c>
      <c r="B321" s="88"/>
      <c r="C321" s="88"/>
      <c r="D321" s="89"/>
    </row>
    <row r="322" spans="1:4" ht="12.75" hidden="1" customHeight="1" outlineLevel="1">
      <c r="A322" s="291" t="s">
        <v>3335</v>
      </c>
      <c r="B322" s="295" t="s">
        <v>3336</v>
      </c>
      <c r="C322" s="228"/>
      <c r="D322" s="228">
        <f t="shared" si="24"/>
        <v>0</v>
      </c>
    </row>
    <row r="323" spans="1:4" ht="12.75" hidden="1" customHeight="1" outlineLevel="1">
      <c r="A323" s="291" t="s">
        <v>3337</v>
      </c>
      <c r="B323" s="295" t="s">
        <v>3338</v>
      </c>
      <c r="C323" s="228"/>
      <c r="D323" s="228">
        <f t="shared" si="24"/>
        <v>0</v>
      </c>
    </row>
    <row r="324" spans="1:4" ht="12.75" hidden="1" customHeight="1" outlineLevel="1">
      <c r="A324" s="291" t="s">
        <v>3339</v>
      </c>
      <c r="B324" s="295" t="s">
        <v>3340</v>
      </c>
      <c r="C324" s="228"/>
      <c r="D324" s="228">
        <f t="shared" si="24"/>
        <v>0</v>
      </c>
    </row>
    <row r="325" spans="1:4" ht="12.75" hidden="1" customHeight="1" outlineLevel="1">
      <c r="A325" s="291" t="s">
        <v>3341</v>
      </c>
      <c r="B325" s="295" t="s">
        <v>3342</v>
      </c>
      <c r="C325" s="228"/>
      <c r="D325" s="228">
        <f t="shared" si="24"/>
        <v>0</v>
      </c>
    </row>
    <row r="326" spans="1:4" ht="12.75" hidden="1" customHeight="1" outlineLevel="1">
      <c r="A326" s="291" t="s">
        <v>3343</v>
      </c>
      <c r="B326" s="295" t="s">
        <v>3344</v>
      </c>
      <c r="C326" s="228"/>
      <c r="D326" s="228">
        <f t="shared" si="24"/>
        <v>0</v>
      </c>
    </row>
    <row r="327" spans="1:4" ht="12.75" hidden="1" customHeight="1" outlineLevel="1">
      <c r="A327" s="291" t="s">
        <v>3345</v>
      </c>
      <c r="B327" s="295" t="s">
        <v>3346</v>
      </c>
      <c r="C327" s="228"/>
      <c r="D327" s="228">
        <f t="shared" si="24"/>
        <v>0</v>
      </c>
    </row>
    <row r="328" spans="1:4" ht="12.75" hidden="1" customHeight="1" outlineLevel="1">
      <c r="A328" s="296" t="s">
        <v>3347</v>
      </c>
      <c r="B328" s="303" t="s">
        <v>3348</v>
      </c>
      <c r="C328" s="294"/>
      <c r="D328" s="294">
        <f t="shared" si="24"/>
        <v>0</v>
      </c>
    </row>
    <row r="329" spans="1:4" ht="65.099999999999994" customHeight="1" collapsed="1">
      <c r="A329" s="87" t="s">
        <v>3349</v>
      </c>
      <c r="B329" s="88"/>
      <c r="C329" s="88"/>
      <c r="D329" s="89"/>
    </row>
    <row r="330" spans="1:4" ht="15" hidden="1" customHeight="1" outlineLevel="1">
      <c r="A330" s="305" t="s">
        <v>3350</v>
      </c>
      <c r="B330" s="308" t="s">
        <v>3351</v>
      </c>
      <c r="C330" s="306"/>
      <c r="D330" s="306">
        <f t="shared" si="24"/>
        <v>0</v>
      </c>
    </row>
    <row r="331" spans="1:4" ht="15" hidden="1" customHeight="1" outlineLevel="1">
      <c r="A331" s="291" t="s">
        <v>3352</v>
      </c>
      <c r="B331" s="117" t="s">
        <v>3353</v>
      </c>
      <c r="C331" s="228"/>
      <c r="D331" s="228">
        <f t="shared" si="24"/>
        <v>0</v>
      </c>
    </row>
    <row r="332" spans="1:4" ht="15" hidden="1" customHeight="1" outlineLevel="1">
      <c r="A332" s="291" t="s">
        <v>3354</v>
      </c>
      <c r="B332" s="117" t="s">
        <v>3355</v>
      </c>
      <c r="C332" s="228">
        <v>2.34</v>
      </c>
      <c r="D332" s="228">
        <f t="shared" si="24"/>
        <v>1.8719999999999999</v>
      </c>
    </row>
    <row r="333" spans="1:4" ht="15" hidden="1" customHeight="1" outlineLevel="1">
      <c r="A333" s="291" t="s">
        <v>3356</v>
      </c>
      <c r="B333" s="117" t="s">
        <v>3357</v>
      </c>
      <c r="C333" s="228"/>
      <c r="D333" s="228">
        <f t="shared" si="24"/>
        <v>0</v>
      </c>
    </row>
    <row r="334" spans="1:4" ht="15" hidden="1" customHeight="1" outlineLevel="1">
      <c r="A334" s="291" t="s">
        <v>3358</v>
      </c>
      <c r="B334" s="117" t="s">
        <v>3359</v>
      </c>
      <c r="C334" s="228"/>
      <c r="D334" s="228">
        <f t="shared" si="24"/>
        <v>0</v>
      </c>
    </row>
    <row r="335" spans="1:4" ht="15" hidden="1" customHeight="1" outlineLevel="1">
      <c r="A335" s="291" t="s">
        <v>3360</v>
      </c>
      <c r="B335" s="117" t="s">
        <v>3355</v>
      </c>
      <c r="C335" s="228">
        <v>3.89</v>
      </c>
      <c r="D335" s="228">
        <f t="shared" si="24"/>
        <v>3.1120000000000001</v>
      </c>
    </row>
    <row r="336" spans="1:4" ht="15" hidden="1" customHeight="1" outlineLevel="1">
      <c r="A336" s="291" t="s">
        <v>3361</v>
      </c>
      <c r="B336" s="117" t="s">
        <v>3362</v>
      </c>
      <c r="C336" s="228"/>
      <c r="D336" s="228">
        <f t="shared" si="24"/>
        <v>0</v>
      </c>
    </row>
    <row r="337" spans="1:4" ht="15" hidden="1" customHeight="1" outlineLevel="1">
      <c r="A337" s="291" t="s">
        <v>3363</v>
      </c>
      <c r="B337" s="117" t="s">
        <v>3364</v>
      </c>
      <c r="C337" s="228"/>
      <c r="D337" s="228">
        <f t="shared" si="24"/>
        <v>0</v>
      </c>
    </row>
    <row r="338" spans="1:4" ht="15" hidden="1" customHeight="1" outlineLevel="1">
      <c r="A338" s="291" t="s">
        <v>3365</v>
      </c>
      <c r="B338" s="117" t="s">
        <v>3355</v>
      </c>
      <c r="C338" s="228">
        <v>8.6</v>
      </c>
      <c r="D338" s="228">
        <f t="shared" si="24"/>
        <v>6.88</v>
      </c>
    </row>
    <row r="339" spans="1:4" ht="15" hidden="1" customHeight="1" outlineLevel="1">
      <c r="A339" s="291" t="s">
        <v>3366</v>
      </c>
      <c r="B339" s="117" t="s">
        <v>3367</v>
      </c>
      <c r="C339" s="228"/>
      <c r="D339" s="228">
        <f t="shared" si="24"/>
        <v>0</v>
      </c>
    </row>
    <row r="340" spans="1:4" ht="15" hidden="1" customHeight="1" outlineLevel="1">
      <c r="A340" s="296" t="s">
        <v>3368</v>
      </c>
      <c r="B340" s="297" t="s">
        <v>3369</v>
      </c>
      <c r="C340" s="294"/>
      <c r="D340" s="294">
        <f t="shared" si="24"/>
        <v>0</v>
      </c>
    </row>
    <row r="341" spans="1:4" ht="65.099999999999994" customHeight="1" collapsed="1">
      <c r="A341" s="87" t="s">
        <v>3370</v>
      </c>
      <c r="B341" s="88"/>
      <c r="C341" s="88"/>
      <c r="D341" s="89"/>
    </row>
    <row r="342" spans="1:4" ht="15" hidden="1" customHeight="1" outlineLevel="1">
      <c r="A342" s="291" t="s">
        <v>3371</v>
      </c>
      <c r="B342" s="117" t="s">
        <v>3372</v>
      </c>
      <c r="C342" s="228">
        <v>5.9</v>
      </c>
      <c r="D342" s="228">
        <f t="shared" si="24"/>
        <v>4.7200000000000006</v>
      </c>
    </row>
    <row r="343" spans="1:4" ht="15" hidden="1" customHeight="1" outlineLevel="1">
      <c r="A343" s="291" t="s">
        <v>3373</v>
      </c>
      <c r="B343" s="117" t="s">
        <v>3372</v>
      </c>
      <c r="C343" s="228">
        <v>7.59</v>
      </c>
      <c r="D343" s="228">
        <f t="shared" si="24"/>
        <v>6.0720000000000001</v>
      </c>
    </row>
    <row r="344" spans="1:4" ht="15" hidden="1" customHeight="1" outlineLevel="1">
      <c r="A344" s="291" t="s">
        <v>3374</v>
      </c>
      <c r="B344" s="117" t="s">
        <v>3372</v>
      </c>
      <c r="C344" s="228">
        <v>3.37</v>
      </c>
      <c r="D344" s="228">
        <f t="shared" si="24"/>
        <v>2.6960000000000002</v>
      </c>
    </row>
    <row r="345" spans="1:4" ht="15" hidden="1" customHeight="1" outlineLevel="1">
      <c r="A345" s="291" t="s">
        <v>3375</v>
      </c>
      <c r="B345" s="117" t="s">
        <v>3372</v>
      </c>
      <c r="C345" s="228">
        <v>3.89</v>
      </c>
      <c r="D345" s="228">
        <f t="shared" si="24"/>
        <v>3.1120000000000001</v>
      </c>
    </row>
    <row r="346" spans="1:4" ht="15" hidden="1" customHeight="1" outlineLevel="1">
      <c r="A346" s="291" t="s">
        <v>3376</v>
      </c>
      <c r="B346" s="117" t="s">
        <v>3372</v>
      </c>
      <c r="C346" s="228">
        <v>4.72</v>
      </c>
      <c r="D346" s="228">
        <f t="shared" si="24"/>
        <v>3.7759999999999998</v>
      </c>
    </row>
    <row r="347" spans="1:4" ht="15" hidden="1" customHeight="1" outlineLevel="1">
      <c r="A347" s="291" t="s">
        <v>3377</v>
      </c>
      <c r="B347" s="117" t="s">
        <v>3372</v>
      </c>
      <c r="C347" s="228">
        <v>10.68</v>
      </c>
      <c r="D347" s="228">
        <f t="shared" si="24"/>
        <v>8.5440000000000005</v>
      </c>
    </row>
    <row r="348" spans="1:4" ht="15" hidden="1" customHeight="1" outlineLevel="1">
      <c r="A348" s="291" t="s">
        <v>3378</v>
      </c>
      <c r="B348" s="117" t="s">
        <v>3372</v>
      </c>
      <c r="C348" s="228">
        <v>16.86</v>
      </c>
      <c r="D348" s="228">
        <f t="shared" si="24"/>
        <v>13.488</v>
      </c>
    </row>
    <row r="349" spans="1:4" ht="15" hidden="1" customHeight="1" outlineLevel="1">
      <c r="A349" s="291" t="s">
        <v>3379</v>
      </c>
      <c r="B349" s="117" t="s">
        <v>3380</v>
      </c>
      <c r="C349" s="228"/>
      <c r="D349" s="228">
        <f t="shared" si="24"/>
        <v>0</v>
      </c>
    </row>
    <row r="350" spans="1:4" ht="15" customHeight="1">
      <c r="A350" s="288" t="s">
        <v>3381</v>
      </c>
      <c r="B350" s="289"/>
      <c r="C350" s="289"/>
      <c r="D350" s="290"/>
    </row>
    <row r="351" spans="1:4" ht="65.099999999999994" customHeight="1" collapsed="1">
      <c r="A351" s="87" t="s">
        <v>3382</v>
      </c>
      <c r="B351" s="88"/>
      <c r="C351" s="88"/>
      <c r="D351" s="89"/>
    </row>
    <row r="352" spans="1:4" ht="15" hidden="1" customHeight="1" outlineLevel="1">
      <c r="A352" s="309" t="s">
        <v>3383</v>
      </c>
      <c r="B352" s="310" t="s">
        <v>3384</v>
      </c>
      <c r="C352" s="306">
        <v>41.71</v>
      </c>
      <c r="D352" s="306">
        <f t="shared" ref="D352:D388" si="25">C352*(1-$C$6)</f>
        <v>33.368000000000002</v>
      </c>
    </row>
    <row r="353" spans="1:4" ht="15" hidden="1" customHeight="1" outlineLevel="1">
      <c r="A353" s="298" t="s">
        <v>3385</v>
      </c>
      <c r="B353" s="311" t="s">
        <v>3386</v>
      </c>
      <c r="C353" s="228">
        <v>165.38</v>
      </c>
      <c r="D353" s="228">
        <f t="shared" si="25"/>
        <v>132.304</v>
      </c>
    </row>
    <row r="354" spans="1:4" ht="15" hidden="1" customHeight="1" outlineLevel="1">
      <c r="A354" s="298" t="s">
        <v>3387</v>
      </c>
      <c r="B354" s="311" t="s">
        <v>3388</v>
      </c>
      <c r="C354" s="228">
        <v>139.37</v>
      </c>
      <c r="D354" s="228">
        <f t="shared" si="25"/>
        <v>111.49600000000001</v>
      </c>
    </row>
    <row r="355" spans="1:4" ht="15" hidden="1" customHeight="1" outlineLevel="1">
      <c r="A355" s="312" t="s">
        <v>3389</v>
      </c>
      <c r="B355" s="313" t="s">
        <v>3390</v>
      </c>
      <c r="C355" s="294">
        <v>326.39999999999998</v>
      </c>
      <c r="D355" s="294">
        <f t="shared" si="25"/>
        <v>261.12</v>
      </c>
    </row>
    <row r="356" spans="1:4" ht="65.099999999999994" customHeight="1" collapsed="1">
      <c r="A356" s="87" t="s">
        <v>3391</v>
      </c>
      <c r="B356" s="88"/>
      <c r="C356" s="88"/>
      <c r="D356" s="89"/>
    </row>
    <row r="357" spans="1:4" ht="15" hidden="1" customHeight="1" outlineLevel="1">
      <c r="A357" s="298" t="s">
        <v>3392</v>
      </c>
      <c r="B357" s="311" t="s">
        <v>3393</v>
      </c>
      <c r="C357" s="228">
        <v>181.33</v>
      </c>
      <c r="D357" s="228">
        <f t="shared" si="25"/>
        <v>145.06400000000002</v>
      </c>
    </row>
    <row r="358" spans="1:4" ht="15" hidden="1" customHeight="1" outlineLevel="1">
      <c r="A358" s="298" t="s">
        <v>3394</v>
      </c>
      <c r="B358" s="311" t="s">
        <v>3395</v>
      </c>
      <c r="C358" s="228"/>
      <c r="D358" s="228">
        <f t="shared" si="25"/>
        <v>0</v>
      </c>
    </row>
    <row r="359" spans="1:4" ht="15" hidden="1" customHeight="1" outlineLevel="1">
      <c r="A359" s="298" t="s">
        <v>3396</v>
      </c>
      <c r="B359" s="311" t="s">
        <v>3397</v>
      </c>
      <c r="C359" s="228"/>
      <c r="D359" s="228">
        <f t="shared" si="25"/>
        <v>0</v>
      </c>
    </row>
    <row r="360" spans="1:4" ht="65.099999999999994" customHeight="1" collapsed="1">
      <c r="A360" s="87" t="s">
        <v>3398</v>
      </c>
      <c r="B360" s="88"/>
      <c r="C360" s="88"/>
      <c r="D360" s="89"/>
    </row>
    <row r="361" spans="1:4" ht="15" hidden="1" customHeight="1" outlineLevel="1">
      <c r="A361" s="298" t="s">
        <v>3399</v>
      </c>
      <c r="B361" s="117" t="s">
        <v>3400</v>
      </c>
      <c r="C361" s="228">
        <v>427.83</v>
      </c>
      <c r="D361" s="228">
        <f t="shared" si="25"/>
        <v>342.26400000000001</v>
      </c>
    </row>
    <row r="362" spans="1:4" ht="15" hidden="1" customHeight="1" outlineLevel="1">
      <c r="A362" s="298" t="s">
        <v>3401</v>
      </c>
      <c r="B362" s="117" t="s">
        <v>3402</v>
      </c>
      <c r="C362" s="228">
        <v>602.04</v>
      </c>
      <c r="D362" s="228">
        <f t="shared" si="25"/>
        <v>481.63200000000001</v>
      </c>
    </row>
    <row r="363" spans="1:4" ht="15" hidden="1" customHeight="1" outlineLevel="1">
      <c r="A363" s="298" t="s">
        <v>3403</v>
      </c>
      <c r="B363" s="117" t="s">
        <v>3404</v>
      </c>
      <c r="C363" s="228">
        <v>709.07</v>
      </c>
      <c r="D363" s="228">
        <f t="shared" si="25"/>
        <v>567.25600000000009</v>
      </c>
    </row>
    <row r="364" spans="1:4" ht="15" hidden="1" customHeight="1" outlineLevel="1">
      <c r="A364" s="298" t="s">
        <v>3405</v>
      </c>
      <c r="B364" s="117" t="s">
        <v>3406</v>
      </c>
      <c r="C364" s="228">
        <v>1033.51</v>
      </c>
      <c r="D364" s="228">
        <f t="shared" si="25"/>
        <v>826.80799999999999</v>
      </c>
    </row>
    <row r="365" spans="1:4" ht="15" hidden="1" customHeight="1" outlineLevel="1">
      <c r="A365" s="298" t="s">
        <v>3407</v>
      </c>
      <c r="B365" s="117" t="s">
        <v>3408</v>
      </c>
      <c r="C365" s="228">
        <v>1674.35</v>
      </c>
      <c r="D365" s="228">
        <f t="shared" si="25"/>
        <v>1339.48</v>
      </c>
    </row>
    <row r="366" spans="1:4" ht="65.099999999999994" customHeight="1" collapsed="1">
      <c r="A366" s="87" t="s">
        <v>3409</v>
      </c>
      <c r="B366" s="88"/>
      <c r="C366" s="88"/>
      <c r="D366" s="89"/>
    </row>
    <row r="367" spans="1:4" ht="15" hidden="1" customHeight="1" outlineLevel="1">
      <c r="A367" s="309" t="s">
        <v>3410</v>
      </c>
      <c r="B367" s="308" t="s">
        <v>3411</v>
      </c>
      <c r="C367" s="306">
        <v>325.77</v>
      </c>
      <c r="D367" s="306">
        <f t="shared" si="25"/>
        <v>260.61599999999999</v>
      </c>
    </row>
    <row r="368" spans="1:4" ht="15" hidden="1" customHeight="1" outlineLevel="1">
      <c r="A368" s="298" t="s">
        <v>3412</v>
      </c>
      <c r="B368" s="117" t="s">
        <v>3413</v>
      </c>
      <c r="C368" s="228">
        <v>327.78</v>
      </c>
      <c r="D368" s="228">
        <f t="shared" si="25"/>
        <v>262.22399999999999</v>
      </c>
    </row>
    <row r="369" spans="1:5" ht="15" hidden="1" customHeight="1" outlineLevel="1">
      <c r="A369" s="298" t="s">
        <v>3414</v>
      </c>
      <c r="B369" s="117" t="s">
        <v>3415</v>
      </c>
      <c r="C369" s="228">
        <v>327.78</v>
      </c>
      <c r="D369" s="228">
        <f t="shared" si="25"/>
        <v>262.22399999999999</v>
      </c>
    </row>
    <row r="370" spans="1:5" ht="15" hidden="1" customHeight="1" outlineLevel="1">
      <c r="A370" s="298" t="s">
        <v>3416</v>
      </c>
      <c r="B370" s="117" t="s">
        <v>3417</v>
      </c>
      <c r="C370" s="228">
        <v>501.04</v>
      </c>
      <c r="D370" s="228">
        <f t="shared" si="25"/>
        <v>400.83200000000005</v>
      </c>
    </row>
    <row r="371" spans="1:5" ht="15" hidden="1" customHeight="1" outlineLevel="1">
      <c r="A371" s="298" t="s">
        <v>3418</v>
      </c>
      <c r="B371" s="117" t="s">
        <v>3419</v>
      </c>
      <c r="C371" s="228">
        <v>922.47</v>
      </c>
      <c r="D371" s="228">
        <f t="shared" si="25"/>
        <v>737.97600000000011</v>
      </c>
    </row>
    <row r="372" spans="1:5" ht="15" hidden="1" customHeight="1" outlineLevel="1">
      <c r="A372" s="312" t="s">
        <v>3420</v>
      </c>
      <c r="B372" s="297" t="s">
        <v>3421</v>
      </c>
      <c r="C372" s="294">
        <v>922.47</v>
      </c>
      <c r="D372" s="294">
        <f t="shared" si="25"/>
        <v>737.97600000000011</v>
      </c>
    </row>
    <row r="373" spans="1:5" ht="65.099999999999994" customHeight="1" collapsed="1">
      <c r="A373" s="314" t="s">
        <v>3409</v>
      </c>
      <c r="B373" s="315"/>
      <c r="C373" s="315"/>
      <c r="D373" s="316"/>
      <c r="E373" s="317"/>
    </row>
    <row r="374" spans="1:5" ht="15" hidden="1" customHeight="1" outlineLevel="1">
      <c r="A374" s="298" t="s">
        <v>3422</v>
      </c>
      <c r="B374" s="117" t="s">
        <v>3423</v>
      </c>
      <c r="C374" s="228">
        <v>483.43</v>
      </c>
      <c r="D374" s="228">
        <f t="shared" si="25"/>
        <v>386.74400000000003</v>
      </c>
    </row>
    <row r="375" spans="1:5" ht="15" hidden="1" customHeight="1" outlineLevel="1">
      <c r="A375" s="298" t="s">
        <v>3424</v>
      </c>
      <c r="B375" s="117" t="s">
        <v>3425</v>
      </c>
      <c r="C375" s="228">
        <v>505.92</v>
      </c>
      <c r="D375" s="228">
        <f t="shared" si="25"/>
        <v>404.73600000000005</v>
      </c>
    </row>
    <row r="376" spans="1:5" ht="15" hidden="1" customHeight="1" outlineLevel="1">
      <c r="A376" s="298" t="s">
        <v>3426</v>
      </c>
      <c r="B376" s="117" t="s">
        <v>3427</v>
      </c>
      <c r="C376" s="228">
        <v>517.16</v>
      </c>
      <c r="D376" s="228">
        <f t="shared" si="25"/>
        <v>413.72800000000001</v>
      </c>
    </row>
    <row r="377" spans="1:5" ht="15" hidden="1" customHeight="1" outlineLevel="1">
      <c r="A377" s="298" t="s">
        <v>3428</v>
      </c>
      <c r="B377" s="117" t="s">
        <v>3429</v>
      </c>
      <c r="C377" s="228">
        <v>691.42</v>
      </c>
      <c r="D377" s="228">
        <f t="shared" si="25"/>
        <v>553.13599999999997</v>
      </c>
    </row>
    <row r="378" spans="1:5" ht="15" hidden="1" customHeight="1" outlineLevel="1">
      <c r="A378" s="298" t="s">
        <v>3430</v>
      </c>
      <c r="B378" s="117" t="s">
        <v>3431</v>
      </c>
      <c r="C378" s="228">
        <v>1152.3699999999999</v>
      </c>
      <c r="D378" s="228">
        <f t="shared" si="25"/>
        <v>921.89599999999996</v>
      </c>
    </row>
    <row r="379" spans="1:5" ht="15" hidden="1" customHeight="1" outlineLevel="1">
      <c r="A379" s="298" t="s">
        <v>3432</v>
      </c>
      <c r="B379" s="117" t="s">
        <v>3433</v>
      </c>
      <c r="C379" s="228">
        <v>1155.18</v>
      </c>
      <c r="D379" s="228">
        <f t="shared" si="25"/>
        <v>924.14400000000012</v>
      </c>
    </row>
    <row r="380" spans="1:5" ht="65.099999999999994" customHeight="1" collapsed="1">
      <c r="A380" s="87" t="s">
        <v>3434</v>
      </c>
      <c r="B380" s="88"/>
      <c r="C380" s="88"/>
      <c r="D380" s="89"/>
    </row>
    <row r="381" spans="1:5" ht="15" hidden="1" customHeight="1" outlineLevel="1">
      <c r="A381" s="309" t="s">
        <v>3435</v>
      </c>
      <c r="B381" s="318" t="s">
        <v>3436</v>
      </c>
      <c r="C381" s="306"/>
      <c r="D381" s="306">
        <f t="shared" si="25"/>
        <v>0</v>
      </c>
    </row>
    <row r="382" spans="1:5" ht="15" hidden="1" customHeight="1" outlineLevel="1">
      <c r="A382" s="298" t="s">
        <v>3437</v>
      </c>
      <c r="B382" s="122" t="s">
        <v>3438</v>
      </c>
      <c r="C382" s="228"/>
      <c r="D382" s="228">
        <f t="shared" si="25"/>
        <v>0</v>
      </c>
    </row>
    <row r="383" spans="1:5" ht="15" hidden="1" customHeight="1" outlineLevel="1">
      <c r="A383" s="312" t="s">
        <v>3439</v>
      </c>
      <c r="B383" s="319" t="s">
        <v>3440</v>
      </c>
      <c r="C383" s="294"/>
      <c r="D383" s="294">
        <f t="shared" si="25"/>
        <v>0</v>
      </c>
    </row>
    <row r="384" spans="1:5" ht="65.099999999999994" customHeight="1" collapsed="1">
      <c r="A384" s="314" t="s">
        <v>3441</v>
      </c>
      <c r="B384" s="315"/>
      <c r="C384" s="315"/>
      <c r="D384" s="316"/>
    </row>
    <row r="385" spans="1:4" ht="15" hidden="1" customHeight="1" outlineLevel="1">
      <c r="A385" s="298" t="s">
        <v>3442</v>
      </c>
      <c r="B385" s="117" t="s">
        <v>3443</v>
      </c>
      <c r="C385" s="228"/>
      <c r="D385" s="228">
        <f t="shared" si="25"/>
        <v>0</v>
      </c>
    </row>
    <row r="386" spans="1:4" ht="15" hidden="1" customHeight="1" outlineLevel="1">
      <c r="A386" s="298" t="s">
        <v>3444</v>
      </c>
      <c r="B386" s="117" t="s">
        <v>3445</v>
      </c>
      <c r="C386" s="228"/>
      <c r="D386" s="228">
        <f t="shared" si="25"/>
        <v>0</v>
      </c>
    </row>
    <row r="387" spans="1:4" ht="15" hidden="1" customHeight="1" outlineLevel="1">
      <c r="A387" s="298" t="s">
        <v>3446</v>
      </c>
      <c r="B387" s="117" t="s">
        <v>3447</v>
      </c>
      <c r="C387" s="228"/>
      <c r="D387" s="228">
        <f t="shared" si="25"/>
        <v>0</v>
      </c>
    </row>
    <row r="388" spans="1:4" ht="15" hidden="1" customHeight="1" outlineLevel="1">
      <c r="A388" s="298" t="s">
        <v>3448</v>
      </c>
      <c r="B388" s="117" t="s">
        <v>3449</v>
      </c>
      <c r="C388" s="228"/>
      <c r="D388" s="228">
        <f t="shared" si="25"/>
        <v>0</v>
      </c>
    </row>
    <row r="389" spans="1:4" ht="15" customHeight="1">
      <c r="A389" s="288" t="s">
        <v>3450</v>
      </c>
      <c r="B389" s="289"/>
      <c r="C389" s="289"/>
      <c r="D389" s="290"/>
    </row>
    <row r="390" spans="1:4" ht="65.099999999999994" customHeight="1" collapsed="1">
      <c r="A390" s="87" t="s">
        <v>3451</v>
      </c>
      <c r="B390" s="88"/>
      <c r="C390" s="88"/>
      <c r="D390" s="89"/>
    </row>
    <row r="391" spans="1:4" ht="15" hidden="1" customHeight="1" outlineLevel="1">
      <c r="A391" s="298" t="s">
        <v>3452</v>
      </c>
      <c r="B391" s="122" t="s">
        <v>3453</v>
      </c>
      <c r="C391" s="228">
        <v>17.86</v>
      </c>
      <c r="D391" s="228">
        <f t="shared" ref="D391:D398" si="26">C391*(1-$C$6)</f>
        <v>14.288</v>
      </c>
    </row>
    <row r="392" spans="1:4" ht="15" hidden="1" customHeight="1" outlineLevel="1">
      <c r="A392" s="298" t="s">
        <v>3454</v>
      </c>
      <c r="B392" s="122" t="s">
        <v>3455</v>
      </c>
      <c r="C392" s="228">
        <v>15.87</v>
      </c>
      <c r="D392" s="228">
        <f t="shared" si="26"/>
        <v>12.696</v>
      </c>
    </row>
    <row r="393" spans="1:4" ht="15" hidden="1" customHeight="1" outlineLevel="1">
      <c r="A393" s="298" t="s">
        <v>3456</v>
      </c>
      <c r="B393" s="122" t="s">
        <v>3457</v>
      </c>
      <c r="C393" s="228">
        <v>20.34</v>
      </c>
      <c r="D393" s="228">
        <f t="shared" si="26"/>
        <v>16.272000000000002</v>
      </c>
    </row>
    <row r="394" spans="1:4" ht="15" hidden="1" customHeight="1" outlineLevel="1">
      <c r="A394" s="298" t="s">
        <v>3458</v>
      </c>
      <c r="B394" s="122" t="s">
        <v>3459</v>
      </c>
      <c r="C394" s="228">
        <v>32.74</v>
      </c>
      <c r="D394" s="228">
        <f t="shared" si="26"/>
        <v>26.192000000000004</v>
      </c>
    </row>
    <row r="395" spans="1:4" ht="15" hidden="1" customHeight="1" outlineLevel="1">
      <c r="A395" s="298" t="s">
        <v>3460</v>
      </c>
      <c r="B395" s="122" t="s">
        <v>3461</v>
      </c>
      <c r="C395" s="228">
        <v>51.58</v>
      </c>
      <c r="D395" s="228">
        <f t="shared" si="26"/>
        <v>41.264000000000003</v>
      </c>
    </row>
    <row r="396" spans="1:4" ht="15" hidden="1" customHeight="1" outlineLevel="1">
      <c r="A396" s="298" t="s">
        <v>3462</v>
      </c>
      <c r="B396" s="122" t="s">
        <v>3463</v>
      </c>
      <c r="C396" s="228">
        <v>67.459999999999994</v>
      </c>
      <c r="D396" s="228">
        <f t="shared" si="26"/>
        <v>53.967999999999996</v>
      </c>
    </row>
    <row r="397" spans="1:4" ht="15" hidden="1" customHeight="1" outlineLevel="1">
      <c r="A397" s="298" t="s">
        <v>3464</v>
      </c>
      <c r="B397" s="122" t="s">
        <v>3465</v>
      </c>
      <c r="C397" s="228">
        <v>93.25</v>
      </c>
      <c r="D397" s="228">
        <f t="shared" si="26"/>
        <v>74.600000000000009</v>
      </c>
    </row>
    <row r="398" spans="1:4" ht="15" hidden="1" customHeight="1" outlineLevel="1">
      <c r="A398" s="298" t="s">
        <v>3466</v>
      </c>
      <c r="B398" s="122" t="s">
        <v>3467</v>
      </c>
      <c r="C398" s="228">
        <v>130.94</v>
      </c>
      <c r="D398" s="228">
        <f t="shared" si="26"/>
        <v>104.75200000000001</v>
      </c>
    </row>
    <row r="399" spans="1:4" ht="65.099999999999994" customHeight="1" collapsed="1">
      <c r="A399" s="87" t="s">
        <v>3468</v>
      </c>
      <c r="B399" s="88"/>
      <c r="C399" s="88"/>
      <c r="D399" s="89"/>
    </row>
    <row r="400" spans="1:4" ht="15" hidden="1" customHeight="1" outlineLevel="1">
      <c r="A400" s="291" t="s">
        <v>3469</v>
      </c>
      <c r="B400" s="122" t="s">
        <v>3470</v>
      </c>
      <c r="C400" s="228">
        <v>42.16</v>
      </c>
      <c r="D400" s="228">
        <f t="shared" ref="D400:D407" si="27">C400*(1-$C$6)</f>
        <v>33.728000000000002</v>
      </c>
    </row>
    <row r="401" spans="1:4" ht="15" hidden="1" customHeight="1" outlineLevel="1">
      <c r="A401" s="291" t="s">
        <v>3471</v>
      </c>
      <c r="B401" s="122" t="s">
        <v>3472</v>
      </c>
      <c r="C401" s="228">
        <v>39.909999999999997</v>
      </c>
      <c r="D401" s="228">
        <f t="shared" si="27"/>
        <v>31.927999999999997</v>
      </c>
    </row>
    <row r="402" spans="1:4" ht="15" hidden="1" customHeight="1" outlineLevel="1">
      <c r="A402" s="291" t="s">
        <v>3473</v>
      </c>
      <c r="B402" s="122" t="s">
        <v>3474</v>
      </c>
      <c r="C402" s="228">
        <v>42.16</v>
      </c>
      <c r="D402" s="228">
        <f t="shared" si="27"/>
        <v>33.728000000000002</v>
      </c>
    </row>
    <row r="403" spans="1:4" ht="15" hidden="1" customHeight="1" outlineLevel="1">
      <c r="A403" s="291" t="s">
        <v>3475</v>
      </c>
      <c r="B403" s="122" t="s">
        <v>3476</v>
      </c>
      <c r="C403" s="228">
        <v>46.66</v>
      </c>
      <c r="D403" s="228">
        <f t="shared" si="27"/>
        <v>37.327999999999996</v>
      </c>
    </row>
    <row r="404" spans="1:4" ht="15" hidden="1" customHeight="1" outlineLevel="1">
      <c r="A404" s="291" t="s">
        <v>3477</v>
      </c>
      <c r="B404" s="122" t="s">
        <v>3478</v>
      </c>
      <c r="C404" s="228">
        <v>79.819999999999993</v>
      </c>
      <c r="D404" s="228">
        <f t="shared" si="27"/>
        <v>63.855999999999995</v>
      </c>
    </row>
    <row r="405" spans="1:4" ht="15" hidden="1" customHeight="1" outlineLevel="1">
      <c r="A405" s="291" t="s">
        <v>3479</v>
      </c>
      <c r="B405" s="122" t="s">
        <v>3480</v>
      </c>
      <c r="C405" s="228">
        <v>111.86</v>
      </c>
      <c r="D405" s="228">
        <f t="shared" si="27"/>
        <v>89.488</v>
      </c>
    </row>
    <row r="406" spans="1:4" ht="15" hidden="1" customHeight="1" outlineLevel="1">
      <c r="A406" s="291" t="s">
        <v>3481</v>
      </c>
      <c r="B406" s="122" t="s">
        <v>3482</v>
      </c>
      <c r="C406" s="228">
        <v>228.23</v>
      </c>
      <c r="D406" s="228">
        <f t="shared" si="27"/>
        <v>182.584</v>
      </c>
    </row>
    <row r="407" spans="1:4" ht="15" hidden="1" customHeight="1" outlineLevel="1">
      <c r="A407" s="291" t="s">
        <v>3483</v>
      </c>
      <c r="B407" s="122" t="s">
        <v>3484</v>
      </c>
      <c r="C407" s="228">
        <v>282.19</v>
      </c>
      <c r="D407" s="228">
        <f t="shared" si="27"/>
        <v>225.75200000000001</v>
      </c>
    </row>
    <row r="408" spans="1:4" ht="65.099999999999994" customHeight="1" collapsed="1">
      <c r="A408" s="87" t="s">
        <v>3485</v>
      </c>
      <c r="B408" s="88"/>
      <c r="C408" s="88"/>
      <c r="D408" s="89"/>
    </row>
    <row r="409" spans="1:4" ht="15" hidden="1" customHeight="1" outlineLevel="1">
      <c r="A409" s="305" t="s">
        <v>3486</v>
      </c>
      <c r="B409" s="318" t="s">
        <v>3470</v>
      </c>
      <c r="C409" s="306"/>
      <c r="D409" s="306">
        <f t="shared" ref="D409:D416" si="28">C409*(1-$C$6)</f>
        <v>0</v>
      </c>
    </row>
    <row r="410" spans="1:4" ht="15" hidden="1" customHeight="1" outlineLevel="1">
      <c r="A410" s="291" t="s">
        <v>3487</v>
      </c>
      <c r="B410" s="122" t="s">
        <v>3488</v>
      </c>
      <c r="C410" s="228">
        <v>183.82</v>
      </c>
      <c r="D410" s="228">
        <f t="shared" si="28"/>
        <v>147.05600000000001</v>
      </c>
    </row>
    <row r="411" spans="1:4" ht="15" hidden="1" customHeight="1" outlineLevel="1">
      <c r="A411" s="291" t="s">
        <v>3489</v>
      </c>
      <c r="B411" s="122" t="s">
        <v>3490</v>
      </c>
      <c r="C411" s="228">
        <v>209.68</v>
      </c>
      <c r="D411" s="228">
        <f t="shared" si="28"/>
        <v>167.74400000000003</v>
      </c>
    </row>
    <row r="412" spans="1:4" ht="15" hidden="1" customHeight="1" outlineLevel="1">
      <c r="A412" s="291" t="s">
        <v>3491</v>
      </c>
      <c r="B412" s="122" t="s">
        <v>3492</v>
      </c>
      <c r="C412" s="228">
        <v>229.35</v>
      </c>
      <c r="D412" s="228">
        <f t="shared" si="28"/>
        <v>183.48000000000002</v>
      </c>
    </row>
    <row r="413" spans="1:4" ht="15" hidden="1" customHeight="1" outlineLevel="1">
      <c r="A413" s="291" t="s">
        <v>3493</v>
      </c>
      <c r="B413" s="122" t="s">
        <v>3494</v>
      </c>
      <c r="C413" s="228">
        <v>295.12</v>
      </c>
      <c r="D413" s="228">
        <f t="shared" si="28"/>
        <v>236.096</v>
      </c>
    </row>
    <row r="414" spans="1:4" ht="15" hidden="1" customHeight="1" outlineLevel="1">
      <c r="A414" s="291" t="s">
        <v>3495</v>
      </c>
      <c r="B414" s="122" t="s">
        <v>3496</v>
      </c>
      <c r="C414" s="228">
        <v>441.27</v>
      </c>
      <c r="D414" s="228">
        <f t="shared" si="28"/>
        <v>353.01600000000002</v>
      </c>
    </row>
    <row r="415" spans="1:4" ht="15" hidden="1" customHeight="1" outlineLevel="1">
      <c r="A415" s="291" t="s">
        <v>3497</v>
      </c>
      <c r="B415" s="122" t="s">
        <v>3498</v>
      </c>
      <c r="C415" s="228">
        <v>762.81</v>
      </c>
      <c r="D415" s="228">
        <f t="shared" si="28"/>
        <v>610.24799999999993</v>
      </c>
    </row>
    <row r="416" spans="1:4" ht="15" hidden="1" customHeight="1" outlineLevel="1">
      <c r="A416" s="296" t="s">
        <v>3499</v>
      </c>
      <c r="B416" s="319" t="s">
        <v>3500</v>
      </c>
      <c r="C416" s="294">
        <v>1079.8599999999999</v>
      </c>
      <c r="D416" s="294">
        <f t="shared" si="28"/>
        <v>863.88799999999992</v>
      </c>
    </row>
    <row r="417" spans="1:4" ht="65.099999999999994" customHeight="1" collapsed="1">
      <c r="A417" s="87" t="s">
        <v>3501</v>
      </c>
      <c r="B417" s="88"/>
      <c r="C417" s="88"/>
      <c r="D417" s="89"/>
    </row>
    <row r="418" spans="1:4" ht="15" hidden="1" customHeight="1" outlineLevel="1">
      <c r="A418" s="291" t="s">
        <v>3502</v>
      </c>
      <c r="B418" s="122" t="s">
        <v>3503</v>
      </c>
      <c r="C418" s="228">
        <v>85.44</v>
      </c>
      <c r="D418" s="228">
        <f t="shared" ref="D418:D422" si="29">C418*(1-$C$6)</f>
        <v>68.352000000000004</v>
      </c>
    </row>
    <row r="419" spans="1:4" ht="15" hidden="1" customHeight="1" outlineLevel="1">
      <c r="A419" s="291" t="s">
        <v>3504</v>
      </c>
      <c r="B419" s="122" t="s">
        <v>3505</v>
      </c>
      <c r="C419" s="228">
        <v>129.11000000000001</v>
      </c>
      <c r="D419" s="228">
        <f t="shared" si="29"/>
        <v>103.28800000000001</v>
      </c>
    </row>
    <row r="420" spans="1:4" ht="15" hidden="1" customHeight="1" outlineLevel="1">
      <c r="A420" s="291" t="s">
        <v>3506</v>
      </c>
      <c r="B420" s="122" t="s">
        <v>3507</v>
      </c>
      <c r="C420" s="228">
        <v>205.36</v>
      </c>
      <c r="D420" s="228">
        <f t="shared" si="29"/>
        <v>164.28800000000001</v>
      </c>
    </row>
    <row r="421" spans="1:4" ht="15" hidden="1" customHeight="1" outlineLevel="1">
      <c r="A421" s="291" t="s">
        <v>3508</v>
      </c>
      <c r="B421" s="122" t="s">
        <v>3509</v>
      </c>
      <c r="C421" s="228">
        <v>292.33</v>
      </c>
      <c r="D421" s="228">
        <f t="shared" si="29"/>
        <v>233.864</v>
      </c>
    </row>
    <row r="422" spans="1:4" ht="15" hidden="1" customHeight="1" outlineLevel="1">
      <c r="A422" s="291" t="s">
        <v>3510</v>
      </c>
      <c r="B422" s="122" t="s">
        <v>3511</v>
      </c>
      <c r="C422" s="228">
        <v>354.54</v>
      </c>
      <c r="D422" s="228">
        <f t="shared" si="29"/>
        <v>283.63200000000001</v>
      </c>
    </row>
    <row r="423" spans="1:4" ht="65.099999999999994" customHeight="1" collapsed="1">
      <c r="A423" s="87" t="s">
        <v>3512</v>
      </c>
      <c r="B423" s="88"/>
      <c r="C423" s="88"/>
      <c r="D423" s="89"/>
    </row>
    <row r="424" spans="1:4" ht="15" hidden="1" customHeight="1" outlineLevel="1">
      <c r="A424" s="298" t="s">
        <v>3513</v>
      </c>
      <c r="B424" s="122" t="s">
        <v>3514</v>
      </c>
      <c r="C424" s="228">
        <v>160.55000000000001</v>
      </c>
      <c r="D424" s="228">
        <f t="shared" ref="D424:D430" si="30">C424*(1-$C$6)</f>
        <v>128.44000000000003</v>
      </c>
    </row>
    <row r="425" spans="1:4" ht="15" hidden="1" customHeight="1" outlineLevel="1">
      <c r="A425" s="298" t="s">
        <v>3515</v>
      </c>
      <c r="B425" s="122" t="s">
        <v>3516</v>
      </c>
      <c r="C425" s="228">
        <v>172.59</v>
      </c>
      <c r="D425" s="228">
        <f t="shared" si="30"/>
        <v>138.072</v>
      </c>
    </row>
    <row r="426" spans="1:4" ht="15" hidden="1" customHeight="1" outlineLevel="1">
      <c r="A426" s="298" t="s">
        <v>3517</v>
      </c>
      <c r="B426" s="122" t="s">
        <v>3518</v>
      </c>
      <c r="C426" s="228">
        <v>189.98</v>
      </c>
      <c r="D426" s="228">
        <f t="shared" si="30"/>
        <v>151.98400000000001</v>
      </c>
    </row>
    <row r="427" spans="1:4" ht="15" hidden="1" customHeight="1" outlineLevel="1">
      <c r="A427" s="298" t="s">
        <v>3519</v>
      </c>
      <c r="B427" s="122" t="s">
        <v>3520</v>
      </c>
      <c r="C427" s="228">
        <v>326.44</v>
      </c>
      <c r="D427" s="228">
        <f t="shared" si="30"/>
        <v>261.15199999999999</v>
      </c>
    </row>
    <row r="428" spans="1:4" ht="15" hidden="1" customHeight="1" outlineLevel="1">
      <c r="A428" s="298" t="s">
        <v>3521</v>
      </c>
      <c r="B428" s="122" t="s">
        <v>3522</v>
      </c>
      <c r="C428" s="228">
        <v>392.67</v>
      </c>
      <c r="D428" s="228">
        <f t="shared" si="30"/>
        <v>314.13600000000002</v>
      </c>
    </row>
    <row r="429" spans="1:4" ht="15" hidden="1" customHeight="1" outlineLevel="1">
      <c r="A429" s="298" t="s">
        <v>3523</v>
      </c>
      <c r="B429" s="122" t="s">
        <v>3524</v>
      </c>
      <c r="C429" s="228">
        <v>755.23</v>
      </c>
      <c r="D429" s="228">
        <f t="shared" si="30"/>
        <v>604.18400000000008</v>
      </c>
    </row>
    <row r="430" spans="1:4" ht="15" hidden="1" customHeight="1" outlineLevel="1">
      <c r="A430" s="298" t="s">
        <v>3525</v>
      </c>
      <c r="B430" s="122" t="s">
        <v>3526</v>
      </c>
      <c r="C430" s="228">
        <v>959.93</v>
      </c>
      <c r="D430" s="228">
        <f t="shared" si="30"/>
        <v>767.94399999999996</v>
      </c>
    </row>
    <row r="431" spans="1:4" ht="65.099999999999994" customHeight="1" collapsed="1">
      <c r="A431" s="87" t="s">
        <v>3527</v>
      </c>
      <c r="B431" s="88"/>
      <c r="C431" s="88"/>
      <c r="D431" s="89"/>
    </row>
    <row r="432" spans="1:4" ht="15" hidden="1" customHeight="1" outlineLevel="1">
      <c r="A432" s="291" t="s">
        <v>3528</v>
      </c>
      <c r="B432" s="122" t="s">
        <v>3529</v>
      </c>
      <c r="C432" s="228">
        <v>135.13</v>
      </c>
      <c r="D432" s="228">
        <f t="shared" ref="D432:D438" si="31">C432*(1-$C$6)</f>
        <v>108.104</v>
      </c>
    </row>
    <row r="433" spans="1:4" ht="15" hidden="1" customHeight="1" outlineLevel="1">
      <c r="A433" s="291" t="s">
        <v>3530</v>
      </c>
      <c r="B433" s="122" t="s">
        <v>3531</v>
      </c>
      <c r="C433" s="228">
        <v>140.47999999999999</v>
      </c>
      <c r="D433" s="228">
        <f t="shared" si="31"/>
        <v>112.384</v>
      </c>
    </row>
    <row r="434" spans="1:4" ht="15" hidden="1" customHeight="1" outlineLevel="1">
      <c r="A434" s="291" t="s">
        <v>3532</v>
      </c>
      <c r="B434" s="122" t="s">
        <v>3529</v>
      </c>
      <c r="C434" s="228">
        <v>151.18</v>
      </c>
      <c r="D434" s="228">
        <f t="shared" si="31"/>
        <v>120.94400000000002</v>
      </c>
    </row>
    <row r="435" spans="1:4" ht="15" hidden="1" customHeight="1" outlineLevel="1">
      <c r="A435" s="291" t="s">
        <v>3533</v>
      </c>
      <c r="B435" s="122" t="s">
        <v>3529</v>
      </c>
      <c r="C435" s="228">
        <v>204.03</v>
      </c>
      <c r="D435" s="228">
        <f t="shared" si="31"/>
        <v>163.22400000000002</v>
      </c>
    </row>
    <row r="436" spans="1:4" ht="15" hidden="1" customHeight="1" outlineLevel="1">
      <c r="A436" s="291" t="s">
        <v>3534</v>
      </c>
      <c r="B436" s="122" t="s">
        <v>3529</v>
      </c>
      <c r="C436" s="228">
        <v>258.20999999999998</v>
      </c>
      <c r="D436" s="228">
        <f t="shared" si="31"/>
        <v>206.56799999999998</v>
      </c>
    </row>
    <row r="437" spans="1:4" ht="15" hidden="1" customHeight="1" outlineLevel="1">
      <c r="A437" s="291" t="s">
        <v>3535</v>
      </c>
      <c r="B437" s="122" t="s">
        <v>3529</v>
      </c>
      <c r="C437" s="228">
        <v>381.3</v>
      </c>
      <c r="D437" s="228">
        <f t="shared" si="31"/>
        <v>305.04000000000002</v>
      </c>
    </row>
    <row r="438" spans="1:4" ht="15" hidden="1" customHeight="1" outlineLevel="1">
      <c r="A438" s="291" t="s">
        <v>3536</v>
      </c>
      <c r="B438" s="122" t="s">
        <v>3529</v>
      </c>
      <c r="C438" s="228">
        <v>515.75</v>
      </c>
      <c r="D438" s="228">
        <f t="shared" si="31"/>
        <v>412.6</v>
      </c>
    </row>
    <row r="439" spans="1:4" ht="65.099999999999994" customHeight="1" collapsed="1">
      <c r="A439" s="87" t="s">
        <v>3537</v>
      </c>
      <c r="B439" s="88"/>
      <c r="C439" s="88"/>
      <c r="D439" s="89"/>
    </row>
    <row r="440" spans="1:4" ht="15" hidden="1" customHeight="1" outlineLevel="1">
      <c r="A440" s="291" t="s">
        <v>3538</v>
      </c>
      <c r="B440" s="122" t="s">
        <v>3539</v>
      </c>
      <c r="C440" s="228">
        <v>366.58</v>
      </c>
      <c r="D440" s="228">
        <f t="shared" ref="D440:D445" si="32">C440*(1-$C$6)</f>
        <v>293.26400000000001</v>
      </c>
    </row>
    <row r="441" spans="1:4" ht="15" hidden="1" customHeight="1" outlineLevel="1">
      <c r="A441" s="291" t="s">
        <v>3540</v>
      </c>
      <c r="B441" s="122" t="s">
        <v>3541</v>
      </c>
      <c r="C441" s="228">
        <v>434.14</v>
      </c>
      <c r="D441" s="228">
        <f t="shared" si="32"/>
        <v>347.31200000000001</v>
      </c>
    </row>
    <row r="442" spans="1:4" ht="15" hidden="1" customHeight="1" outlineLevel="1">
      <c r="A442" s="291" t="s">
        <v>3542</v>
      </c>
      <c r="B442" s="122" t="s">
        <v>3543</v>
      </c>
      <c r="C442" s="228">
        <v>516.41999999999996</v>
      </c>
      <c r="D442" s="228">
        <f t="shared" si="32"/>
        <v>413.13599999999997</v>
      </c>
    </row>
    <row r="443" spans="1:4" ht="15" hidden="1" customHeight="1" outlineLevel="1">
      <c r="A443" s="291" t="s">
        <v>3544</v>
      </c>
      <c r="B443" s="122" t="s">
        <v>3545</v>
      </c>
      <c r="C443" s="228">
        <v>598.70000000000005</v>
      </c>
      <c r="D443" s="228">
        <f t="shared" si="32"/>
        <v>478.96000000000004</v>
      </c>
    </row>
    <row r="444" spans="1:4" ht="15" hidden="1" customHeight="1" outlineLevel="1">
      <c r="A444" s="291" t="s">
        <v>3546</v>
      </c>
      <c r="B444" s="122" t="s">
        <v>3547</v>
      </c>
      <c r="C444" s="228">
        <v>1084.3499999999999</v>
      </c>
      <c r="D444" s="228">
        <f t="shared" si="32"/>
        <v>867.48</v>
      </c>
    </row>
    <row r="445" spans="1:4" ht="15" hidden="1" customHeight="1" outlineLevel="1">
      <c r="A445" s="291" t="s">
        <v>3548</v>
      </c>
      <c r="B445" s="122" t="s">
        <v>3549</v>
      </c>
      <c r="C445" s="228">
        <v>1306.44</v>
      </c>
      <c r="D445" s="228">
        <f t="shared" si="32"/>
        <v>1045.152</v>
      </c>
    </row>
    <row r="446" spans="1:4" ht="65.099999999999994" customHeight="1" collapsed="1">
      <c r="A446" s="87" t="s">
        <v>3550</v>
      </c>
      <c r="B446" s="88"/>
      <c r="C446" s="88"/>
      <c r="D446" s="89"/>
    </row>
    <row r="447" spans="1:4" ht="15" hidden="1" customHeight="1" outlineLevel="1">
      <c r="A447" s="291" t="s">
        <v>3551</v>
      </c>
      <c r="B447" s="122" t="s">
        <v>3552</v>
      </c>
      <c r="C447" s="228">
        <v>15.35</v>
      </c>
      <c r="D447" s="228">
        <f t="shared" ref="D447:D453" si="33">C447*(1-$C$6)</f>
        <v>12.280000000000001</v>
      </c>
    </row>
    <row r="448" spans="1:4" ht="15" hidden="1" customHeight="1" outlineLevel="1">
      <c r="A448" s="291" t="s">
        <v>3553</v>
      </c>
      <c r="B448" s="122" t="s">
        <v>3554</v>
      </c>
      <c r="C448" s="228">
        <v>17.12</v>
      </c>
      <c r="D448" s="228">
        <f t="shared" si="33"/>
        <v>13.696000000000002</v>
      </c>
    </row>
    <row r="449" spans="1:4" ht="15" hidden="1" customHeight="1" outlineLevel="1">
      <c r="A449" s="291" t="s">
        <v>3555</v>
      </c>
      <c r="B449" s="122" t="s">
        <v>3556</v>
      </c>
      <c r="C449" s="228">
        <v>20.07</v>
      </c>
      <c r="D449" s="228">
        <f t="shared" si="33"/>
        <v>16.056000000000001</v>
      </c>
    </row>
    <row r="450" spans="1:4" ht="15" hidden="1" customHeight="1" outlineLevel="1">
      <c r="A450" s="291" t="s">
        <v>3557</v>
      </c>
      <c r="B450" s="122" t="s">
        <v>3558</v>
      </c>
      <c r="C450" s="228">
        <v>25.97</v>
      </c>
      <c r="D450" s="228">
        <f t="shared" si="33"/>
        <v>20.776</v>
      </c>
    </row>
    <row r="451" spans="1:4" ht="15" hidden="1" customHeight="1" outlineLevel="1">
      <c r="A451" s="291" t="s">
        <v>3559</v>
      </c>
      <c r="B451" s="122" t="s">
        <v>3560</v>
      </c>
      <c r="C451" s="228">
        <v>30.1</v>
      </c>
      <c r="D451" s="228">
        <f t="shared" si="33"/>
        <v>24.080000000000002</v>
      </c>
    </row>
    <row r="452" spans="1:4" ht="15" hidden="1" customHeight="1" outlineLevel="1">
      <c r="A452" s="291" t="s">
        <v>3561</v>
      </c>
      <c r="B452" s="122" t="s">
        <v>3562</v>
      </c>
      <c r="C452" s="228">
        <v>56.19</v>
      </c>
      <c r="D452" s="228">
        <f t="shared" si="33"/>
        <v>44.951999999999998</v>
      </c>
    </row>
    <row r="453" spans="1:4" ht="15" hidden="1" customHeight="1" outlineLevel="1">
      <c r="A453" s="291" t="s">
        <v>3563</v>
      </c>
      <c r="B453" s="122" t="s">
        <v>3564</v>
      </c>
      <c r="C453" s="228">
        <v>70.91</v>
      </c>
      <c r="D453" s="228">
        <f t="shared" si="33"/>
        <v>56.728000000000002</v>
      </c>
    </row>
    <row r="454" spans="1:4" ht="65.099999999999994" customHeight="1" collapsed="1">
      <c r="A454" s="87" t="s">
        <v>3565</v>
      </c>
      <c r="B454" s="88"/>
      <c r="C454" s="88"/>
      <c r="D454" s="89"/>
    </row>
    <row r="455" spans="1:4" ht="15" hidden="1" customHeight="1" outlineLevel="1">
      <c r="A455" s="298" t="s">
        <v>3566</v>
      </c>
      <c r="B455" s="122" t="s">
        <v>3567</v>
      </c>
      <c r="C455" s="228">
        <v>7.94</v>
      </c>
      <c r="D455" s="228">
        <f t="shared" ref="D455:D460" si="34">C455*(1-$C$6)</f>
        <v>6.3520000000000003</v>
      </c>
    </row>
    <row r="456" spans="1:4" ht="15" hidden="1" customHeight="1" outlineLevel="1">
      <c r="A456" s="298" t="s">
        <v>3568</v>
      </c>
      <c r="B456" s="122" t="s">
        <v>3569</v>
      </c>
      <c r="C456" s="228">
        <v>8.93</v>
      </c>
      <c r="D456" s="228">
        <f t="shared" si="34"/>
        <v>7.1440000000000001</v>
      </c>
    </row>
    <row r="457" spans="1:4" ht="15" hidden="1" customHeight="1" outlineLevel="1">
      <c r="A457" s="298" t="s">
        <v>3570</v>
      </c>
      <c r="B457" s="122" t="s">
        <v>3571</v>
      </c>
      <c r="C457" s="228">
        <v>9.92</v>
      </c>
      <c r="D457" s="228">
        <f t="shared" si="34"/>
        <v>7.9359999999999999</v>
      </c>
    </row>
    <row r="458" spans="1:4" ht="15" hidden="1" customHeight="1" outlineLevel="1">
      <c r="A458" s="298" t="s">
        <v>3572</v>
      </c>
      <c r="B458" s="122" t="s">
        <v>3573</v>
      </c>
      <c r="C458" s="228">
        <v>17.36</v>
      </c>
      <c r="D458" s="228">
        <f t="shared" si="34"/>
        <v>13.888</v>
      </c>
    </row>
    <row r="459" spans="1:4" ht="15" hidden="1" customHeight="1" outlineLevel="1">
      <c r="A459" s="298" t="s">
        <v>3574</v>
      </c>
      <c r="B459" s="122" t="s">
        <v>3575</v>
      </c>
      <c r="C459" s="228">
        <v>36.119999999999997</v>
      </c>
      <c r="D459" s="228">
        <f t="shared" si="34"/>
        <v>28.896000000000001</v>
      </c>
    </row>
    <row r="460" spans="1:4" ht="15" hidden="1" customHeight="1" outlineLevel="1">
      <c r="A460" s="298" t="s">
        <v>3576</v>
      </c>
      <c r="B460" s="122" t="s">
        <v>3577</v>
      </c>
      <c r="C460" s="228">
        <v>40.14</v>
      </c>
      <c r="D460" s="228">
        <f t="shared" si="34"/>
        <v>32.112000000000002</v>
      </c>
    </row>
    <row r="461" spans="1:4" ht="65.099999999999994" customHeight="1" collapsed="1">
      <c r="A461" s="87" t="s">
        <v>3578</v>
      </c>
      <c r="B461" s="88"/>
      <c r="C461" s="88"/>
      <c r="D461" s="89"/>
    </row>
    <row r="462" spans="1:4" ht="15" hidden="1" customHeight="1" outlineLevel="1">
      <c r="A462" s="298" t="s">
        <v>3579</v>
      </c>
      <c r="B462" s="122" t="s">
        <v>3580</v>
      </c>
      <c r="C462" s="228">
        <v>16.05</v>
      </c>
      <c r="D462" s="228">
        <f t="shared" ref="D462:D469" si="35">C462*(1-$C$6)</f>
        <v>12.840000000000002</v>
      </c>
    </row>
    <row r="463" spans="1:4" ht="15" hidden="1" customHeight="1" outlineLevel="1">
      <c r="A463" s="298" t="s">
        <v>3581</v>
      </c>
      <c r="B463" s="122" t="s">
        <v>3582</v>
      </c>
      <c r="C463" s="228">
        <v>16.05</v>
      </c>
      <c r="D463" s="228">
        <f t="shared" si="35"/>
        <v>12.840000000000002</v>
      </c>
    </row>
    <row r="464" spans="1:4" ht="15" hidden="1" customHeight="1" outlineLevel="1">
      <c r="A464" s="298" t="s">
        <v>3583</v>
      </c>
      <c r="B464" s="122" t="s">
        <v>3584</v>
      </c>
      <c r="C464" s="228">
        <v>16.72</v>
      </c>
      <c r="D464" s="228">
        <f t="shared" si="35"/>
        <v>13.375999999999999</v>
      </c>
    </row>
    <row r="465" spans="1:4" ht="15" hidden="1" customHeight="1" outlineLevel="1">
      <c r="A465" s="298" t="s">
        <v>3585</v>
      </c>
      <c r="B465" s="122" t="s">
        <v>3586</v>
      </c>
      <c r="C465" s="228">
        <v>20.07</v>
      </c>
      <c r="D465" s="228">
        <f t="shared" si="35"/>
        <v>16.056000000000001</v>
      </c>
    </row>
    <row r="466" spans="1:4" ht="15" hidden="1" customHeight="1" outlineLevel="1">
      <c r="A466" s="298" t="s">
        <v>3587</v>
      </c>
      <c r="B466" s="122" t="s">
        <v>3588</v>
      </c>
      <c r="C466" s="228">
        <v>32.78</v>
      </c>
      <c r="D466" s="228">
        <f t="shared" si="35"/>
        <v>26.224000000000004</v>
      </c>
    </row>
    <row r="467" spans="1:4" ht="15" hidden="1" customHeight="1" outlineLevel="1">
      <c r="A467" s="298" t="s">
        <v>3589</v>
      </c>
      <c r="B467" s="122" t="s">
        <v>3590</v>
      </c>
      <c r="C467" s="228">
        <v>42.14</v>
      </c>
      <c r="D467" s="228">
        <f t="shared" si="35"/>
        <v>33.712000000000003</v>
      </c>
    </row>
    <row r="468" spans="1:4" ht="15" hidden="1" customHeight="1" outlineLevel="1">
      <c r="A468" s="298" t="s">
        <v>3591</v>
      </c>
      <c r="B468" s="122" t="s">
        <v>3592</v>
      </c>
      <c r="C468" s="228">
        <v>63.55</v>
      </c>
      <c r="D468" s="228">
        <f t="shared" si="35"/>
        <v>50.84</v>
      </c>
    </row>
    <row r="469" spans="1:4" ht="15" hidden="1" customHeight="1" outlineLevel="1">
      <c r="A469" s="298" t="s">
        <v>3593</v>
      </c>
      <c r="B469" s="122" t="s">
        <v>3594</v>
      </c>
      <c r="C469" s="228">
        <v>85.62</v>
      </c>
      <c r="D469" s="228">
        <f t="shared" si="35"/>
        <v>68.496000000000009</v>
      </c>
    </row>
    <row r="470" spans="1:4" ht="65.099999999999994" customHeight="1" collapsed="1">
      <c r="A470" s="87" t="s">
        <v>3595</v>
      </c>
      <c r="B470" s="88"/>
      <c r="C470" s="88"/>
      <c r="D470" s="89"/>
    </row>
    <row r="471" spans="1:4" ht="15" hidden="1" customHeight="1" outlineLevel="1">
      <c r="A471" s="298" t="s">
        <v>3596</v>
      </c>
      <c r="B471" s="122" t="s">
        <v>3597</v>
      </c>
      <c r="C471" s="228">
        <v>46.16</v>
      </c>
      <c r="D471" s="228">
        <f t="shared" ref="D471:D478" si="36">C471*(1-$C$6)</f>
        <v>36.927999999999997</v>
      </c>
    </row>
    <row r="472" spans="1:4" ht="15" hidden="1" customHeight="1" outlineLevel="1">
      <c r="A472" s="298" t="s">
        <v>3598</v>
      </c>
      <c r="B472" s="122" t="s">
        <v>3599</v>
      </c>
      <c r="C472" s="228">
        <v>41.47</v>
      </c>
      <c r="D472" s="228">
        <f t="shared" si="36"/>
        <v>33.176000000000002</v>
      </c>
    </row>
    <row r="473" spans="1:4" ht="15" hidden="1" customHeight="1" outlineLevel="1">
      <c r="A473" s="298" t="s">
        <v>3600</v>
      </c>
      <c r="B473" s="122" t="s">
        <v>3601</v>
      </c>
      <c r="C473" s="228">
        <v>41.47</v>
      </c>
      <c r="D473" s="228">
        <f t="shared" si="36"/>
        <v>33.176000000000002</v>
      </c>
    </row>
    <row r="474" spans="1:4" ht="15" hidden="1" customHeight="1" outlineLevel="1">
      <c r="A474" s="298" t="s">
        <v>3602</v>
      </c>
      <c r="B474" s="122" t="s">
        <v>3603</v>
      </c>
      <c r="C474" s="228">
        <v>41.6</v>
      </c>
      <c r="D474" s="228">
        <f t="shared" si="36"/>
        <v>33.28</v>
      </c>
    </row>
    <row r="475" spans="1:4" ht="15" hidden="1" customHeight="1" outlineLevel="1">
      <c r="A475" s="298" t="s">
        <v>3604</v>
      </c>
      <c r="B475" s="122" t="s">
        <v>3605</v>
      </c>
      <c r="C475" s="228">
        <v>61.27</v>
      </c>
      <c r="D475" s="228">
        <f t="shared" si="36"/>
        <v>49.016000000000005</v>
      </c>
    </row>
    <row r="476" spans="1:4" ht="15" hidden="1" customHeight="1" outlineLevel="1">
      <c r="A476" s="298" t="s">
        <v>3606</v>
      </c>
      <c r="B476" s="122" t="s">
        <v>3607</v>
      </c>
      <c r="C476" s="228">
        <v>71.95</v>
      </c>
      <c r="D476" s="228">
        <f t="shared" si="36"/>
        <v>57.56</v>
      </c>
    </row>
    <row r="477" spans="1:4" ht="15" hidden="1" customHeight="1" outlineLevel="1">
      <c r="A477" s="298" t="s">
        <v>3608</v>
      </c>
      <c r="B477" s="122" t="s">
        <v>3609</v>
      </c>
      <c r="C477" s="228">
        <v>107.03</v>
      </c>
      <c r="D477" s="228">
        <f t="shared" si="36"/>
        <v>85.624000000000009</v>
      </c>
    </row>
    <row r="478" spans="1:4" ht="15" hidden="1" customHeight="1" outlineLevel="1">
      <c r="A478" s="298" t="s">
        <v>3610</v>
      </c>
      <c r="B478" s="122" t="s">
        <v>3611</v>
      </c>
      <c r="C478" s="228">
        <v>131.78</v>
      </c>
      <c r="D478" s="228">
        <f t="shared" si="36"/>
        <v>105.42400000000001</v>
      </c>
    </row>
    <row r="479" spans="1:4" ht="65.099999999999994" customHeight="1" collapsed="1">
      <c r="A479" s="87" t="s">
        <v>3612</v>
      </c>
      <c r="B479" s="88"/>
      <c r="C479" s="88"/>
      <c r="D479" s="89"/>
    </row>
    <row r="480" spans="1:4" ht="15" hidden="1" customHeight="1" outlineLevel="1">
      <c r="A480" s="291" t="s">
        <v>3613</v>
      </c>
      <c r="B480" s="122" t="s">
        <v>3614</v>
      </c>
      <c r="C480" s="228">
        <v>188.64</v>
      </c>
      <c r="D480" s="228">
        <f t="shared" ref="D480:D484" si="37">C480*(1-$C$6)</f>
        <v>150.91200000000001</v>
      </c>
    </row>
    <row r="481" spans="1:4" ht="15" hidden="1" customHeight="1" outlineLevel="1">
      <c r="A481" s="291" t="s">
        <v>3615</v>
      </c>
      <c r="B481" s="122" t="s">
        <v>3616</v>
      </c>
      <c r="C481" s="228">
        <v>185.96</v>
      </c>
      <c r="D481" s="228">
        <f t="shared" si="37"/>
        <v>148.768</v>
      </c>
    </row>
    <row r="482" spans="1:4" ht="15" hidden="1" customHeight="1" outlineLevel="1">
      <c r="A482" s="291" t="s">
        <v>3617</v>
      </c>
      <c r="B482" s="122" t="s">
        <v>3618</v>
      </c>
      <c r="C482" s="228">
        <v>311.06</v>
      </c>
      <c r="D482" s="228">
        <f t="shared" si="37"/>
        <v>248.84800000000001</v>
      </c>
    </row>
    <row r="483" spans="1:4" ht="15" hidden="1" customHeight="1" outlineLevel="1">
      <c r="A483" s="291" t="s">
        <v>3619</v>
      </c>
      <c r="B483" s="122" t="s">
        <v>3620</v>
      </c>
      <c r="C483" s="228">
        <v>379.96</v>
      </c>
      <c r="D483" s="228">
        <f t="shared" si="37"/>
        <v>303.96800000000002</v>
      </c>
    </row>
    <row r="484" spans="1:4" ht="15" hidden="1" customHeight="1" outlineLevel="1">
      <c r="A484" s="291" t="s">
        <v>3621</v>
      </c>
      <c r="B484" s="122" t="s">
        <v>3622</v>
      </c>
      <c r="C484" s="228">
        <v>585.99</v>
      </c>
      <c r="D484" s="228">
        <f t="shared" si="37"/>
        <v>468.79200000000003</v>
      </c>
    </row>
    <row r="485" spans="1:4" ht="65.099999999999994" customHeight="1" collapsed="1">
      <c r="A485" s="87" t="s">
        <v>3623</v>
      </c>
      <c r="B485" s="88"/>
      <c r="C485" s="88"/>
      <c r="D485" s="89"/>
    </row>
    <row r="486" spans="1:4" ht="15" hidden="1" customHeight="1" outlineLevel="1">
      <c r="A486" s="291" t="s">
        <v>3624</v>
      </c>
      <c r="B486" s="122" t="s">
        <v>3625</v>
      </c>
      <c r="C486" s="228"/>
      <c r="D486" s="228">
        <f t="shared" ref="D486:D491" si="38">C486*(1-$C$6)</f>
        <v>0</v>
      </c>
    </row>
    <row r="487" spans="1:4" ht="15" hidden="1" customHeight="1" outlineLevel="1">
      <c r="A487" s="291" t="s">
        <v>3626</v>
      </c>
      <c r="B487" s="122" t="s">
        <v>3627</v>
      </c>
      <c r="C487" s="228">
        <v>319.42</v>
      </c>
      <c r="D487" s="228">
        <f t="shared" si="38"/>
        <v>255.53600000000003</v>
      </c>
    </row>
    <row r="488" spans="1:4" ht="15" hidden="1" customHeight="1" outlineLevel="1">
      <c r="A488" s="291" t="s">
        <v>3628</v>
      </c>
      <c r="B488" s="122" t="s">
        <v>3629</v>
      </c>
      <c r="C488" s="228"/>
      <c r="D488" s="228">
        <f t="shared" si="38"/>
        <v>0</v>
      </c>
    </row>
    <row r="489" spans="1:4" ht="15" hidden="1" customHeight="1" outlineLevel="1">
      <c r="A489" s="291" t="s">
        <v>3630</v>
      </c>
      <c r="B489" s="122" t="s">
        <v>3631</v>
      </c>
      <c r="C489" s="228"/>
      <c r="D489" s="228">
        <f t="shared" si="38"/>
        <v>0</v>
      </c>
    </row>
    <row r="490" spans="1:4" ht="15" hidden="1" customHeight="1" outlineLevel="1">
      <c r="A490" s="291" t="s">
        <v>3632</v>
      </c>
      <c r="B490" s="122" t="s">
        <v>3633</v>
      </c>
      <c r="C490" s="228"/>
      <c r="D490" s="228">
        <f t="shared" si="38"/>
        <v>0</v>
      </c>
    </row>
    <row r="491" spans="1:4" ht="15" hidden="1" customHeight="1" outlineLevel="1">
      <c r="A491" s="291" t="s">
        <v>3634</v>
      </c>
      <c r="B491" s="122" t="s">
        <v>3635</v>
      </c>
      <c r="C491" s="228"/>
      <c r="D491" s="228">
        <f t="shared" si="38"/>
        <v>0</v>
      </c>
    </row>
    <row r="492" spans="1:4" ht="65.099999999999994" customHeight="1" collapsed="1">
      <c r="A492" s="87" t="s">
        <v>3623</v>
      </c>
      <c r="B492" s="88"/>
      <c r="C492" s="88"/>
      <c r="D492" s="89"/>
    </row>
    <row r="493" spans="1:4" ht="15" hidden="1" customHeight="1" outlineLevel="1">
      <c r="A493" s="320" t="s">
        <v>3636</v>
      </c>
      <c r="B493" s="311" t="s">
        <v>3637</v>
      </c>
      <c r="C493" s="302"/>
      <c r="D493" s="302">
        <f t="shared" ref="D493:D498" si="39">C493*(1-$C$6)</f>
        <v>0</v>
      </c>
    </row>
    <row r="494" spans="1:4" ht="15" hidden="1" customHeight="1" outlineLevel="1">
      <c r="A494" s="320" t="s">
        <v>3638</v>
      </c>
      <c r="B494" s="311" t="s">
        <v>3639</v>
      </c>
      <c r="C494" s="302">
        <v>366.54</v>
      </c>
      <c r="D494" s="302">
        <f t="shared" si="39"/>
        <v>293.23200000000003</v>
      </c>
    </row>
    <row r="495" spans="1:4" ht="15" hidden="1" customHeight="1" outlineLevel="1">
      <c r="A495" s="320" t="s">
        <v>3640</v>
      </c>
      <c r="B495" s="311" t="s">
        <v>3641</v>
      </c>
      <c r="C495" s="302"/>
      <c r="D495" s="302">
        <f t="shared" si="39"/>
        <v>0</v>
      </c>
    </row>
    <row r="496" spans="1:4" ht="15" hidden="1" customHeight="1" outlineLevel="1">
      <c r="A496" s="320" t="s">
        <v>3642</v>
      </c>
      <c r="B496" s="311" t="s">
        <v>3643</v>
      </c>
      <c r="C496" s="302"/>
      <c r="D496" s="302">
        <f t="shared" si="39"/>
        <v>0</v>
      </c>
    </row>
    <row r="497" spans="1:4" ht="15" hidden="1" customHeight="1" outlineLevel="1">
      <c r="A497" s="320" t="s">
        <v>3644</v>
      </c>
      <c r="B497" s="311" t="s">
        <v>3645</v>
      </c>
      <c r="C497" s="302"/>
      <c r="D497" s="302">
        <f t="shared" si="39"/>
        <v>0</v>
      </c>
    </row>
    <row r="498" spans="1:4" ht="15" hidden="1" customHeight="1" outlineLevel="1">
      <c r="A498" s="320" t="s">
        <v>3646</v>
      </c>
      <c r="B498" s="311" t="s">
        <v>3647</v>
      </c>
      <c r="C498" s="302"/>
      <c r="D498" s="302">
        <f t="shared" si="39"/>
        <v>0</v>
      </c>
    </row>
    <row r="499" spans="1:4" ht="15" customHeight="1">
      <c r="A499" s="288" t="s">
        <v>3648</v>
      </c>
      <c r="B499" s="289"/>
      <c r="C499" s="289"/>
      <c r="D499" s="290"/>
    </row>
    <row r="500" spans="1:4" ht="65.099999999999994" customHeight="1" collapsed="1">
      <c r="A500" s="87" t="s">
        <v>3649</v>
      </c>
      <c r="B500" s="88"/>
      <c r="C500" s="88"/>
      <c r="D500" s="89"/>
    </row>
    <row r="501" spans="1:4" ht="15" hidden="1" customHeight="1" outlineLevel="1">
      <c r="A501" s="298" t="s">
        <v>3650</v>
      </c>
      <c r="B501" s="122" t="s">
        <v>3651</v>
      </c>
      <c r="C501" s="228">
        <v>8.16</v>
      </c>
      <c r="D501" s="228">
        <f t="shared" ref="D501:D512" si="40">C501*(1-$C$6)</f>
        <v>6.5280000000000005</v>
      </c>
    </row>
    <row r="502" spans="1:4" ht="15" hidden="1" customHeight="1" outlineLevel="1">
      <c r="A502" s="298" t="s">
        <v>3652</v>
      </c>
      <c r="B502" s="122" t="s">
        <v>3653</v>
      </c>
      <c r="C502" s="228">
        <v>8.6999999999999993</v>
      </c>
      <c r="D502" s="228">
        <f t="shared" si="40"/>
        <v>6.96</v>
      </c>
    </row>
    <row r="503" spans="1:4" ht="15" hidden="1" customHeight="1" outlineLevel="1">
      <c r="A503" s="298" t="s">
        <v>3654</v>
      </c>
      <c r="B503" s="122" t="s">
        <v>3655</v>
      </c>
      <c r="C503" s="228">
        <v>10.72</v>
      </c>
      <c r="D503" s="228">
        <f t="shared" si="40"/>
        <v>8.5760000000000005</v>
      </c>
    </row>
    <row r="504" spans="1:4" ht="15" hidden="1" customHeight="1" outlineLevel="1">
      <c r="A504" s="298" t="s">
        <v>3656</v>
      </c>
      <c r="B504" s="122" t="s">
        <v>3657</v>
      </c>
      <c r="C504" s="228">
        <v>16.32</v>
      </c>
      <c r="D504" s="228">
        <f t="shared" si="40"/>
        <v>13.056000000000001</v>
      </c>
    </row>
    <row r="505" spans="1:4" ht="15" hidden="1" customHeight="1" outlineLevel="1">
      <c r="A505" s="298" t="s">
        <v>3658</v>
      </c>
      <c r="B505" s="122" t="s">
        <v>3659</v>
      </c>
      <c r="C505" s="228">
        <v>28.34</v>
      </c>
      <c r="D505" s="228">
        <f t="shared" si="40"/>
        <v>22.672000000000001</v>
      </c>
    </row>
    <row r="506" spans="1:4" ht="15" hidden="1" customHeight="1" outlineLevel="1">
      <c r="A506" s="298" t="s">
        <v>3660</v>
      </c>
      <c r="B506" s="122" t="s">
        <v>3661</v>
      </c>
      <c r="C506" s="228">
        <v>64.3</v>
      </c>
      <c r="D506" s="228">
        <f t="shared" si="40"/>
        <v>51.44</v>
      </c>
    </row>
    <row r="507" spans="1:4" ht="15" hidden="1" customHeight="1" outlineLevel="1">
      <c r="A507" s="298" t="s">
        <v>3662</v>
      </c>
      <c r="B507" s="122" t="s">
        <v>3663</v>
      </c>
      <c r="C507" s="228">
        <v>843.2</v>
      </c>
      <c r="D507" s="228">
        <f t="shared" si="40"/>
        <v>674.56000000000006</v>
      </c>
    </row>
    <row r="508" spans="1:4" ht="15" hidden="1" customHeight="1" outlineLevel="1">
      <c r="A508" s="298" t="s">
        <v>3664</v>
      </c>
      <c r="B508" s="122" t="s">
        <v>3665</v>
      </c>
      <c r="C508" s="228">
        <v>1433.44</v>
      </c>
      <c r="D508" s="228">
        <f t="shared" si="40"/>
        <v>1146.7520000000002</v>
      </c>
    </row>
    <row r="509" spans="1:4" ht="15" hidden="1" customHeight="1" outlineLevel="1">
      <c r="A509" s="298" t="s">
        <v>3666</v>
      </c>
      <c r="B509" s="122" t="s">
        <v>3667</v>
      </c>
      <c r="C509" s="228">
        <v>927.52</v>
      </c>
      <c r="D509" s="228">
        <f t="shared" si="40"/>
        <v>742.01600000000008</v>
      </c>
    </row>
    <row r="510" spans="1:4" ht="15" hidden="1" customHeight="1" outlineLevel="1">
      <c r="A510" s="298" t="s">
        <v>3668</v>
      </c>
      <c r="B510" s="122" t="s">
        <v>3669</v>
      </c>
      <c r="C510" s="228">
        <v>1391.28</v>
      </c>
      <c r="D510" s="228">
        <f t="shared" si="40"/>
        <v>1113.0240000000001</v>
      </c>
    </row>
    <row r="511" spans="1:4" ht="15" hidden="1" customHeight="1" outlineLevel="1">
      <c r="A511" s="298" t="s">
        <v>3670</v>
      </c>
      <c r="B511" s="122" t="s">
        <v>3671</v>
      </c>
      <c r="C511" s="228">
        <v>2234.48</v>
      </c>
      <c r="D511" s="228">
        <f t="shared" si="40"/>
        <v>1787.5840000000001</v>
      </c>
    </row>
    <row r="512" spans="1:4" ht="15" hidden="1" customHeight="1" outlineLevel="1">
      <c r="A512" s="298" t="s">
        <v>3672</v>
      </c>
      <c r="B512" s="122" t="s">
        <v>3673</v>
      </c>
      <c r="C512" s="228"/>
      <c r="D512" s="228">
        <f t="shared" si="40"/>
        <v>0</v>
      </c>
    </row>
    <row r="513" spans="1:6" ht="65.099999999999994" customHeight="1" collapsed="1">
      <c r="A513" s="87" t="s">
        <v>3674</v>
      </c>
      <c r="B513" s="88"/>
      <c r="C513" s="88"/>
      <c r="D513" s="89"/>
    </row>
    <row r="514" spans="1:6" ht="15" hidden="1" customHeight="1" outlineLevel="1">
      <c r="A514" s="298" t="s">
        <v>3675</v>
      </c>
      <c r="B514" s="122" t="s">
        <v>3676</v>
      </c>
      <c r="C514" s="228">
        <v>20.22</v>
      </c>
      <c r="D514" s="228">
        <f t="shared" ref="D514:D517" si="41">C514*(1-$C$6)</f>
        <v>16.175999999999998</v>
      </c>
    </row>
    <row r="515" spans="1:6" ht="15" hidden="1" customHeight="1" outlineLevel="1">
      <c r="A515" s="298" t="s">
        <v>3677</v>
      </c>
      <c r="B515" s="122" t="s">
        <v>3678</v>
      </c>
      <c r="C515" s="228">
        <v>24.63</v>
      </c>
      <c r="D515" s="228">
        <f t="shared" si="41"/>
        <v>19.704000000000001</v>
      </c>
    </row>
    <row r="516" spans="1:6" ht="15" hidden="1" customHeight="1" outlineLevel="1">
      <c r="A516" s="298" t="s">
        <v>3679</v>
      </c>
      <c r="B516" s="122" t="s">
        <v>3680</v>
      </c>
      <c r="C516" s="228">
        <v>45.1</v>
      </c>
      <c r="D516" s="228">
        <f t="shared" si="41"/>
        <v>36.080000000000005</v>
      </c>
    </row>
    <row r="517" spans="1:6" ht="15" hidden="1" customHeight="1" outlineLevel="1">
      <c r="A517" s="298" t="s">
        <v>3681</v>
      </c>
      <c r="B517" s="122" t="s">
        <v>3682</v>
      </c>
      <c r="C517" s="228">
        <v>60.57</v>
      </c>
      <c r="D517" s="228">
        <f t="shared" si="41"/>
        <v>48.456000000000003</v>
      </c>
    </row>
    <row r="518" spans="1:6" ht="65.099999999999994" customHeight="1">
      <c r="A518" s="87" t="s">
        <v>3683</v>
      </c>
      <c r="B518" s="88"/>
      <c r="C518" s="88"/>
      <c r="D518" s="89"/>
    </row>
    <row r="519" spans="1:6" ht="15" customHeight="1">
      <c r="A519" s="298" t="s">
        <v>3684</v>
      </c>
      <c r="B519" s="291" t="s">
        <v>3685</v>
      </c>
      <c r="C519" s="228">
        <v>26.51</v>
      </c>
      <c r="D519" s="228">
        <f t="shared" ref="D519" si="42">C519*(1-$C$6)</f>
        <v>21.208000000000002</v>
      </c>
      <c r="F519" s="321"/>
    </row>
    <row r="520" spans="1:6" ht="65.099999999999994" customHeight="1">
      <c r="A520" s="87" t="s">
        <v>3686</v>
      </c>
      <c r="B520" s="88"/>
      <c r="C520" s="88"/>
      <c r="D520" s="89"/>
    </row>
    <row r="521" spans="1:6" ht="30" customHeight="1">
      <c r="A521" s="291" t="s">
        <v>3687</v>
      </c>
      <c r="B521" s="322" t="s">
        <v>3688</v>
      </c>
      <c r="C521" s="228">
        <v>26.28</v>
      </c>
      <c r="D521" s="228">
        <f t="shared" ref="D521:D522" si="43">C521*(1-$C$6)</f>
        <v>21.024000000000001</v>
      </c>
    </row>
    <row r="522" spans="1:6" ht="30" customHeight="1">
      <c r="A522" s="291" t="s">
        <v>3689</v>
      </c>
      <c r="B522" s="323" t="s">
        <v>3690</v>
      </c>
      <c r="C522" s="228">
        <v>31.33</v>
      </c>
      <c r="D522" s="228">
        <f t="shared" si="43"/>
        <v>25.064</v>
      </c>
    </row>
    <row r="523" spans="1:6" ht="65.099999999999994" customHeight="1">
      <c r="A523" s="87" t="s">
        <v>3691</v>
      </c>
      <c r="B523" s="88"/>
      <c r="C523" s="88"/>
      <c r="D523" s="89"/>
    </row>
    <row r="524" spans="1:6" ht="15" customHeight="1">
      <c r="A524" s="291" t="s">
        <v>3692</v>
      </c>
      <c r="B524" s="320" t="s">
        <v>3693</v>
      </c>
      <c r="C524" s="228">
        <v>28.92</v>
      </c>
      <c r="D524" s="228">
        <f t="shared" ref="D524" si="44">C524*(1-$C$6)</f>
        <v>23.136000000000003</v>
      </c>
    </row>
    <row r="525" spans="1:6" ht="65.099999999999994" customHeight="1">
      <c r="A525" s="87" t="s">
        <v>3694</v>
      </c>
      <c r="B525" s="88"/>
      <c r="C525" s="88"/>
      <c r="D525" s="89"/>
    </row>
    <row r="526" spans="1:6" ht="15" customHeight="1">
      <c r="A526" s="298" t="s">
        <v>3695</v>
      </c>
      <c r="B526" s="324" t="s">
        <v>3696</v>
      </c>
      <c r="C526" s="228">
        <v>27.68</v>
      </c>
      <c r="D526" s="228">
        <f t="shared" ref="D526" si="45">C526*(1-$C$6)</f>
        <v>22.144000000000002</v>
      </c>
    </row>
    <row r="527" spans="1:6" ht="65.099999999999994" customHeight="1">
      <c r="A527" s="87" t="s">
        <v>3697</v>
      </c>
      <c r="B527" s="88"/>
      <c r="C527" s="88"/>
      <c r="D527" s="89"/>
    </row>
    <row r="528" spans="1:6" ht="15" customHeight="1">
      <c r="A528" s="291" t="s">
        <v>3698</v>
      </c>
      <c r="B528" s="320" t="s">
        <v>3699</v>
      </c>
      <c r="C528" s="228">
        <v>36.950000000000003</v>
      </c>
      <c r="D528" s="228">
        <f t="shared" ref="D528" si="46">C528*(1-$C$6)</f>
        <v>29.560000000000002</v>
      </c>
    </row>
    <row r="529" spans="1:4" ht="65.099999999999994" customHeight="1">
      <c r="A529" s="87" t="s">
        <v>3700</v>
      </c>
      <c r="B529" s="88"/>
      <c r="C529" s="88"/>
      <c r="D529" s="89"/>
    </row>
    <row r="530" spans="1:4" ht="15" customHeight="1">
      <c r="A530" s="291" t="s">
        <v>3701</v>
      </c>
      <c r="B530" s="320" t="s">
        <v>3702</v>
      </c>
      <c r="C530" s="228">
        <v>32.78</v>
      </c>
      <c r="D530" s="228">
        <f t="shared" ref="D530" si="47">C530*(1-$C$6)</f>
        <v>26.224000000000004</v>
      </c>
    </row>
    <row r="531" spans="1:4" ht="65.099999999999994" customHeight="1">
      <c r="A531" s="87" t="s">
        <v>3703</v>
      </c>
      <c r="B531" s="88"/>
      <c r="C531" s="88"/>
      <c r="D531" s="89"/>
    </row>
    <row r="532" spans="1:4" ht="30" customHeight="1">
      <c r="A532" s="291" t="s">
        <v>3704</v>
      </c>
      <c r="B532" s="320" t="s">
        <v>3705</v>
      </c>
      <c r="C532" s="228">
        <v>37.909999999999997</v>
      </c>
      <c r="D532" s="228">
        <f t="shared" ref="D532:D533" si="48">C532*(1-$C$6)</f>
        <v>30.327999999999999</v>
      </c>
    </row>
    <row r="533" spans="1:4" ht="30" customHeight="1">
      <c r="A533" s="291" t="s">
        <v>3706</v>
      </c>
      <c r="B533" s="320" t="s">
        <v>3707</v>
      </c>
      <c r="C533" s="228">
        <v>37.479999999999997</v>
      </c>
      <c r="D533" s="228">
        <f t="shared" si="48"/>
        <v>29.983999999999998</v>
      </c>
    </row>
    <row r="534" spans="1:4" ht="65.099999999999994" customHeight="1">
      <c r="A534" s="87" t="s">
        <v>3708</v>
      </c>
      <c r="B534" s="88"/>
      <c r="C534" s="88"/>
      <c r="D534" s="89"/>
    </row>
    <row r="535" spans="1:4" ht="30" customHeight="1">
      <c r="A535" s="291" t="s">
        <v>3709</v>
      </c>
      <c r="B535" s="320" t="s">
        <v>3710</v>
      </c>
      <c r="C535" s="228">
        <v>34.64</v>
      </c>
      <c r="D535" s="228">
        <f t="shared" ref="D535" si="49">C535*(1-$C$6)</f>
        <v>27.712000000000003</v>
      </c>
    </row>
    <row r="536" spans="1:4" ht="65.099999999999994" customHeight="1" collapsed="1">
      <c r="A536" s="87" t="s">
        <v>3711</v>
      </c>
      <c r="B536" s="88"/>
      <c r="C536" s="88"/>
      <c r="D536" s="89"/>
    </row>
    <row r="537" spans="1:4" ht="30" hidden="1" customHeight="1" outlineLevel="1">
      <c r="A537" s="298" t="s">
        <v>3712</v>
      </c>
      <c r="B537" s="311" t="s">
        <v>3713</v>
      </c>
      <c r="C537" s="228">
        <v>46.12</v>
      </c>
      <c r="D537" s="228">
        <f t="shared" ref="D537:D540" si="50">C537*(1-$C$6)</f>
        <v>36.896000000000001</v>
      </c>
    </row>
    <row r="538" spans="1:4" ht="30" hidden="1" customHeight="1" outlineLevel="1">
      <c r="A538" s="298" t="s">
        <v>3714</v>
      </c>
      <c r="B538" s="311" t="s">
        <v>3715</v>
      </c>
      <c r="C538" s="228">
        <v>55.88</v>
      </c>
      <c r="D538" s="228">
        <f t="shared" si="50"/>
        <v>44.704000000000008</v>
      </c>
    </row>
    <row r="539" spans="1:4" ht="30" hidden="1" customHeight="1" outlineLevel="1">
      <c r="A539" s="298" t="s">
        <v>3716</v>
      </c>
      <c r="B539" s="311" t="s">
        <v>3717</v>
      </c>
      <c r="C539" s="228">
        <v>48.71</v>
      </c>
      <c r="D539" s="228">
        <f t="shared" si="50"/>
        <v>38.968000000000004</v>
      </c>
    </row>
    <row r="540" spans="1:4" ht="30" hidden="1" customHeight="1" outlineLevel="1">
      <c r="A540" s="298" t="s">
        <v>3718</v>
      </c>
      <c r="B540" s="311" t="s">
        <v>3719</v>
      </c>
      <c r="C540" s="228">
        <v>63.57</v>
      </c>
      <c r="D540" s="228">
        <f t="shared" si="50"/>
        <v>50.856000000000002</v>
      </c>
    </row>
    <row r="541" spans="1:4" ht="65.099999999999994" customHeight="1" collapsed="1">
      <c r="A541" s="87" t="s">
        <v>3720</v>
      </c>
      <c r="B541" s="88"/>
      <c r="C541" s="88"/>
      <c r="D541" s="89"/>
    </row>
    <row r="542" spans="1:4" ht="15" hidden="1" customHeight="1" outlineLevel="1">
      <c r="A542" s="291" t="s">
        <v>3721</v>
      </c>
      <c r="B542" s="311" t="s">
        <v>3722</v>
      </c>
      <c r="C542" s="228">
        <v>430.17</v>
      </c>
      <c r="D542" s="228">
        <f t="shared" ref="D542:D549" si="51">C542*(1-$C$6)</f>
        <v>344.13600000000002</v>
      </c>
    </row>
    <row r="543" spans="1:4" ht="15" hidden="1" customHeight="1" outlineLevel="1">
      <c r="A543" s="291" t="s">
        <v>3723</v>
      </c>
      <c r="B543" s="311" t="s">
        <v>3724</v>
      </c>
      <c r="C543" s="228">
        <v>430.17</v>
      </c>
      <c r="D543" s="228">
        <f t="shared" si="51"/>
        <v>344.13600000000002</v>
      </c>
    </row>
    <row r="544" spans="1:4" ht="15" hidden="1" customHeight="1" outlineLevel="1">
      <c r="A544" s="291" t="s">
        <v>3725</v>
      </c>
      <c r="B544" s="311" t="s">
        <v>3726</v>
      </c>
      <c r="C544" s="228">
        <v>441.9</v>
      </c>
      <c r="D544" s="228">
        <f t="shared" si="51"/>
        <v>353.52</v>
      </c>
    </row>
    <row r="545" spans="1:4" ht="15" hidden="1" customHeight="1" outlineLevel="1">
      <c r="A545" s="291" t="s">
        <v>3727</v>
      </c>
      <c r="B545" s="311" t="s">
        <v>3728</v>
      </c>
      <c r="C545" s="228">
        <v>758.66</v>
      </c>
      <c r="D545" s="228">
        <f t="shared" si="51"/>
        <v>606.928</v>
      </c>
    </row>
    <row r="546" spans="1:4" ht="15" hidden="1" customHeight="1" outlineLevel="1">
      <c r="A546" s="291" t="s">
        <v>3729</v>
      </c>
      <c r="B546" s="311" t="s">
        <v>3730</v>
      </c>
      <c r="C546" s="228">
        <v>445.81</v>
      </c>
      <c r="D546" s="228">
        <f t="shared" si="51"/>
        <v>356.64800000000002</v>
      </c>
    </row>
    <row r="547" spans="1:4" ht="15" hidden="1" customHeight="1" outlineLevel="1">
      <c r="A547" s="291" t="s">
        <v>3731</v>
      </c>
      <c r="B547" s="311" t="s">
        <v>3732</v>
      </c>
      <c r="C547" s="228">
        <v>445.81</v>
      </c>
      <c r="D547" s="228">
        <f t="shared" si="51"/>
        <v>356.64800000000002</v>
      </c>
    </row>
    <row r="548" spans="1:4" ht="15" hidden="1" customHeight="1" outlineLevel="1">
      <c r="A548" s="291" t="s">
        <v>3733</v>
      </c>
      <c r="B548" s="311" t="s">
        <v>3734</v>
      </c>
      <c r="C548" s="228">
        <v>445.81</v>
      </c>
      <c r="D548" s="228">
        <f t="shared" si="51"/>
        <v>356.64800000000002</v>
      </c>
    </row>
    <row r="549" spans="1:4" ht="15" hidden="1" customHeight="1" outlineLevel="1">
      <c r="A549" s="291" t="s">
        <v>3735</v>
      </c>
      <c r="B549" s="311" t="s">
        <v>3736</v>
      </c>
      <c r="C549" s="228">
        <v>797.77</v>
      </c>
      <c r="D549" s="228">
        <f t="shared" si="51"/>
        <v>638.21600000000001</v>
      </c>
    </row>
    <row r="550" spans="1:4" ht="65.099999999999994" customHeight="1" collapsed="1">
      <c r="A550" s="87" t="s">
        <v>3737</v>
      </c>
      <c r="B550" s="88"/>
      <c r="C550" s="88"/>
      <c r="D550" s="89"/>
    </row>
    <row r="551" spans="1:4" ht="15" hidden="1" customHeight="1" outlineLevel="1">
      <c r="A551" s="291" t="s">
        <v>3738</v>
      </c>
      <c r="B551" s="311" t="s">
        <v>3739</v>
      </c>
      <c r="C551" s="228">
        <v>879.89</v>
      </c>
      <c r="D551" s="228">
        <f t="shared" ref="D551:D558" si="52">C551*(1-$C$6)</f>
        <v>703.91200000000003</v>
      </c>
    </row>
    <row r="552" spans="1:4" ht="15" hidden="1" customHeight="1" outlineLevel="1">
      <c r="A552" s="291" t="s">
        <v>3740</v>
      </c>
      <c r="B552" s="311" t="s">
        <v>3741</v>
      </c>
      <c r="C552" s="228">
        <v>879.89</v>
      </c>
      <c r="D552" s="228">
        <f t="shared" si="52"/>
        <v>703.91200000000003</v>
      </c>
    </row>
    <row r="553" spans="1:4" ht="15" hidden="1" customHeight="1" outlineLevel="1">
      <c r="A553" s="291" t="s">
        <v>3742</v>
      </c>
      <c r="B553" s="311" t="s">
        <v>3743</v>
      </c>
      <c r="C553" s="228">
        <v>879.89</v>
      </c>
      <c r="D553" s="228">
        <f t="shared" si="52"/>
        <v>703.91200000000003</v>
      </c>
    </row>
    <row r="554" spans="1:4" ht="15" hidden="1" customHeight="1" outlineLevel="1">
      <c r="A554" s="291" t="s">
        <v>3744</v>
      </c>
      <c r="B554" s="311" t="s">
        <v>3745</v>
      </c>
      <c r="C554" s="228"/>
      <c r="D554" s="228">
        <f t="shared" si="52"/>
        <v>0</v>
      </c>
    </row>
    <row r="555" spans="1:4" ht="15" hidden="1" customHeight="1" outlineLevel="1">
      <c r="A555" s="291" t="s">
        <v>3746</v>
      </c>
      <c r="B555" s="311" t="s">
        <v>3747</v>
      </c>
      <c r="C555" s="228"/>
      <c r="D555" s="228">
        <f t="shared" si="52"/>
        <v>0</v>
      </c>
    </row>
    <row r="556" spans="1:4" ht="15" hidden="1" customHeight="1" outlineLevel="1">
      <c r="A556" s="291" t="s">
        <v>3731</v>
      </c>
      <c r="B556" s="311" t="s">
        <v>3732</v>
      </c>
      <c r="C556" s="228">
        <v>445.81</v>
      </c>
      <c r="D556" s="228">
        <f t="shared" si="52"/>
        <v>356.64800000000002</v>
      </c>
    </row>
    <row r="557" spans="1:4" ht="15" hidden="1" customHeight="1" outlineLevel="1">
      <c r="A557" s="291" t="s">
        <v>3748</v>
      </c>
      <c r="B557" s="311" t="s">
        <v>3749</v>
      </c>
      <c r="C557" s="228">
        <v>887.71</v>
      </c>
      <c r="D557" s="228">
        <f t="shared" si="52"/>
        <v>710.16800000000012</v>
      </c>
    </row>
    <row r="558" spans="1:4" ht="15" hidden="1" customHeight="1" outlineLevel="1">
      <c r="A558" s="291" t="s">
        <v>3750</v>
      </c>
      <c r="B558" s="311" t="s">
        <v>3745</v>
      </c>
      <c r="C558" s="228"/>
      <c r="D558" s="228">
        <f t="shared" si="52"/>
        <v>0</v>
      </c>
    </row>
    <row r="559" spans="1:4" ht="65.099999999999994" customHeight="1" collapsed="1">
      <c r="A559" s="87" t="s">
        <v>3751</v>
      </c>
      <c r="B559" s="88"/>
      <c r="C559" s="88"/>
      <c r="D559" s="89"/>
    </row>
    <row r="560" spans="1:4" ht="12.75" hidden="1" customHeight="1" outlineLevel="1">
      <c r="A560" s="298" t="s">
        <v>3752</v>
      </c>
      <c r="B560" s="311" t="s">
        <v>3753</v>
      </c>
      <c r="C560" s="228">
        <v>48.96</v>
      </c>
      <c r="D560" s="228">
        <f t="shared" ref="D560:D566" si="53">C560*(1-$C$6)</f>
        <v>39.168000000000006</v>
      </c>
    </row>
    <row r="561" spans="1:4" ht="12.75" hidden="1" customHeight="1" outlineLevel="1">
      <c r="A561" s="298" t="s">
        <v>3754</v>
      </c>
      <c r="B561" s="311" t="s">
        <v>3755</v>
      </c>
      <c r="C561" s="228"/>
      <c r="D561" s="228">
        <f t="shared" si="53"/>
        <v>0</v>
      </c>
    </row>
    <row r="562" spans="1:4" ht="12.75" hidden="1" customHeight="1" outlineLevel="1">
      <c r="A562" s="298" t="s">
        <v>3756</v>
      </c>
      <c r="B562" s="311" t="s">
        <v>3757</v>
      </c>
      <c r="C562" s="228">
        <v>76.7</v>
      </c>
      <c r="D562" s="228">
        <f t="shared" si="53"/>
        <v>61.360000000000007</v>
      </c>
    </row>
    <row r="563" spans="1:4" ht="12.75" hidden="1" customHeight="1" outlineLevel="1">
      <c r="A563" s="298" t="s">
        <v>3758</v>
      </c>
      <c r="B563" s="311" t="s">
        <v>3759</v>
      </c>
      <c r="C563" s="228"/>
      <c r="D563" s="228">
        <f t="shared" si="53"/>
        <v>0</v>
      </c>
    </row>
    <row r="564" spans="1:4" ht="12.75" hidden="1" customHeight="1" outlineLevel="1">
      <c r="A564" s="298" t="s">
        <v>3760</v>
      </c>
      <c r="B564" s="311" t="s">
        <v>3761</v>
      </c>
      <c r="C564" s="228">
        <v>94</v>
      </c>
      <c r="D564" s="228">
        <f t="shared" si="53"/>
        <v>75.2</v>
      </c>
    </row>
    <row r="565" spans="1:4" ht="12.75" hidden="1" customHeight="1" outlineLevel="1">
      <c r="A565" s="298" t="s">
        <v>3762</v>
      </c>
      <c r="B565" s="311" t="s">
        <v>3763</v>
      </c>
      <c r="C565" s="228"/>
      <c r="D565" s="228">
        <f t="shared" si="53"/>
        <v>0</v>
      </c>
    </row>
    <row r="566" spans="1:4" ht="12.75" hidden="1" customHeight="1" outlineLevel="1">
      <c r="A566" s="298" t="s">
        <v>3764</v>
      </c>
      <c r="B566" s="311" t="s">
        <v>3765</v>
      </c>
      <c r="C566" s="228"/>
      <c r="D566" s="228">
        <f t="shared" si="53"/>
        <v>0</v>
      </c>
    </row>
    <row r="567" spans="1:4" ht="65.099999999999994" customHeight="1" collapsed="1">
      <c r="A567" s="87" t="s">
        <v>3766</v>
      </c>
      <c r="B567" s="88"/>
      <c r="C567" s="88"/>
      <c r="D567" s="89"/>
    </row>
    <row r="568" spans="1:4" ht="15" hidden="1" customHeight="1" outlineLevel="1">
      <c r="A568" s="298" t="s">
        <v>3767</v>
      </c>
      <c r="B568" s="117" t="s">
        <v>3768</v>
      </c>
      <c r="C568" s="228">
        <v>12.46</v>
      </c>
      <c r="D568" s="228">
        <f t="shared" ref="D568:D571" si="54">C568*(1-$C$6)</f>
        <v>9.9680000000000017</v>
      </c>
    </row>
    <row r="569" spans="1:4" ht="15" hidden="1" customHeight="1" outlineLevel="1">
      <c r="A569" s="298" t="s">
        <v>3769</v>
      </c>
      <c r="B569" s="117" t="s">
        <v>3770</v>
      </c>
      <c r="C569" s="228">
        <v>17.36</v>
      </c>
      <c r="D569" s="228">
        <f t="shared" si="54"/>
        <v>13.888</v>
      </c>
    </row>
    <row r="570" spans="1:4" ht="15" hidden="1" customHeight="1" outlineLevel="1">
      <c r="A570" s="298" t="s">
        <v>3771</v>
      </c>
      <c r="B570" s="117" t="s">
        <v>3772</v>
      </c>
      <c r="C570" s="228">
        <v>20.63</v>
      </c>
      <c r="D570" s="228">
        <f t="shared" si="54"/>
        <v>16.504000000000001</v>
      </c>
    </row>
    <row r="571" spans="1:4" ht="15" hidden="1" customHeight="1" outlineLevel="1">
      <c r="A571" s="298" t="s">
        <v>3773</v>
      </c>
      <c r="B571" s="117" t="s">
        <v>3774</v>
      </c>
      <c r="C571" s="228">
        <v>112.55</v>
      </c>
      <c r="D571" s="228">
        <f t="shared" si="54"/>
        <v>90.04</v>
      </c>
    </row>
    <row r="572" spans="1:4" ht="65.099999999999994" customHeight="1" collapsed="1">
      <c r="A572" s="87" t="s">
        <v>3775</v>
      </c>
      <c r="B572" s="88"/>
      <c r="C572" s="88"/>
      <c r="D572" s="89"/>
    </row>
    <row r="573" spans="1:4" ht="15" hidden="1" customHeight="1" outlineLevel="1">
      <c r="A573" s="298" t="s">
        <v>3776</v>
      </c>
      <c r="B573" s="122" t="s">
        <v>3777</v>
      </c>
      <c r="C573" s="228">
        <v>12.03</v>
      </c>
      <c r="D573" s="228">
        <f t="shared" ref="D573:D575" si="55">C573*(1-$C$6)</f>
        <v>9.6240000000000006</v>
      </c>
    </row>
    <row r="574" spans="1:4" ht="15" hidden="1" customHeight="1" outlineLevel="1">
      <c r="A574" s="298" t="s">
        <v>3778</v>
      </c>
      <c r="B574" s="122" t="s">
        <v>3779</v>
      </c>
      <c r="C574" s="228">
        <v>23.29</v>
      </c>
      <c r="D574" s="228">
        <f t="shared" si="55"/>
        <v>18.632000000000001</v>
      </c>
    </row>
    <row r="575" spans="1:4" ht="15" hidden="1" customHeight="1" outlineLevel="1">
      <c r="A575" s="298" t="s">
        <v>3780</v>
      </c>
      <c r="B575" s="122" t="s">
        <v>3781</v>
      </c>
      <c r="C575" s="228">
        <v>25.75</v>
      </c>
      <c r="D575" s="228">
        <f t="shared" si="55"/>
        <v>20.6</v>
      </c>
    </row>
    <row r="576" spans="1:4" ht="65.099999999999994" customHeight="1" collapsed="1">
      <c r="A576" s="87" t="s">
        <v>3782</v>
      </c>
      <c r="B576" s="88"/>
      <c r="C576" s="88"/>
      <c r="D576" s="89"/>
    </row>
    <row r="577" spans="1:4" ht="15" hidden="1" customHeight="1" outlineLevel="1">
      <c r="A577" s="298" t="s">
        <v>3783</v>
      </c>
      <c r="B577" s="122" t="s">
        <v>3784</v>
      </c>
      <c r="C577" s="228">
        <v>63.54</v>
      </c>
      <c r="D577" s="228">
        <f t="shared" ref="D577:D580" si="56">C577*(1-$C$6)</f>
        <v>50.832000000000001</v>
      </c>
    </row>
    <row r="578" spans="1:4" ht="15" hidden="1" customHeight="1" outlineLevel="1">
      <c r="A578" s="298" t="s">
        <v>3785</v>
      </c>
      <c r="B578" s="122" t="s">
        <v>3786</v>
      </c>
      <c r="C578" s="228">
        <v>117.02</v>
      </c>
      <c r="D578" s="228">
        <f t="shared" si="56"/>
        <v>93.616</v>
      </c>
    </row>
    <row r="579" spans="1:4" ht="15" hidden="1" customHeight="1" outlineLevel="1">
      <c r="A579" s="298" t="s">
        <v>3787</v>
      </c>
      <c r="B579" s="122" t="s">
        <v>3788</v>
      </c>
      <c r="C579" s="228">
        <v>117.02</v>
      </c>
      <c r="D579" s="228">
        <f t="shared" si="56"/>
        <v>93.616</v>
      </c>
    </row>
    <row r="580" spans="1:4" ht="15" hidden="1" customHeight="1" outlineLevel="1">
      <c r="A580" s="298" t="s">
        <v>3789</v>
      </c>
      <c r="B580" s="122" t="s">
        <v>3790</v>
      </c>
      <c r="C580" s="228">
        <v>117.02</v>
      </c>
      <c r="D580" s="228">
        <f t="shared" si="56"/>
        <v>93.616</v>
      </c>
    </row>
    <row r="581" spans="1:4" ht="65.099999999999994" customHeight="1">
      <c r="A581" s="87" t="s">
        <v>3791</v>
      </c>
      <c r="B581" s="88"/>
      <c r="C581" s="88"/>
      <c r="D581" s="89"/>
    </row>
    <row r="582" spans="1:4" ht="15" customHeight="1">
      <c r="A582" s="298" t="s">
        <v>3792</v>
      </c>
      <c r="B582" s="117" t="s">
        <v>3793</v>
      </c>
      <c r="C582" s="228">
        <v>26.5</v>
      </c>
      <c r="D582" s="228">
        <f t="shared" ref="D582:D583" si="57">C582*(1-$C$6)</f>
        <v>21.200000000000003</v>
      </c>
    </row>
    <row r="583" spans="1:4" ht="15" customHeight="1">
      <c r="A583" s="298" t="s">
        <v>3794</v>
      </c>
      <c r="B583" s="117" t="s">
        <v>3795</v>
      </c>
      <c r="C583" s="228">
        <v>202.04</v>
      </c>
      <c r="D583" s="228">
        <f t="shared" si="57"/>
        <v>161.63200000000001</v>
      </c>
    </row>
    <row r="584" spans="1:4" ht="65.099999999999994" customHeight="1">
      <c r="A584" s="87" t="s">
        <v>3796</v>
      </c>
      <c r="B584" s="88"/>
      <c r="C584" s="88"/>
      <c r="D584" s="89"/>
    </row>
    <row r="585" spans="1:4" ht="15" customHeight="1">
      <c r="A585" s="298" t="s">
        <v>3797</v>
      </c>
      <c r="B585" s="117" t="s">
        <v>3798</v>
      </c>
      <c r="C585" s="228">
        <v>44.55</v>
      </c>
      <c r="D585" s="228">
        <f t="shared" ref="D585" si="58">C585*(1-$C$6)</f>
        <v>35.64</v>
      </c>
    </row>
    <row r="586" spans="1:4" ht="65.099999999999994" customHeight="1" collapsed="1">
      <c r="A586" s="87" t="s">
        <v>3799</v>
      </c>
      <c r="B586" s="88"/>
      <c r="C586" s="88"/>
      <c r="D586" s="89"/>
    </row>
    <row r="587" spans="1:4" ht="15" hidden="1" customHeight="1" outlineLevel="1">
      <c r="A587" s="298" t="s">
        <v>3800</v>
      </c>
      <c r="B587" s="122" t="s">
        <v>3801</v>
      </c>
      <c r="C587" s="228">
        <v>16.32</v>
      </c>
      <c r="D587" s="228">
        <f t="shared" ref="D587:D590" si="59">C587*(1-$C$6)</f>
        <v>13.056000000000001</v>
      </c>
    </row>
    <row r="588" spans="1:4" ht="15" hidden="1" customHeight="1" outlineLevel="1">
      <c r="A588" s="298" t="s">
        <v>3802</v>
      </c>
      <c r="B588" s="122" t="s">
        <v>3803</v>
      </c>
      <c r="C588" s="228">
        <v>15.74</v>
      </c>
      <c r="D588" s="228">
        <f t="shared" si="59"/>
        <v>12.592000000000001</v>
      </c>
    </row>
    <row r="589" spans="1:4" ht="15" hidden="1" customHeight="1" outlineLevel="1">
      <c r="A589" s="298" t="s">
        <v>3804</v>
      </c>
      <c r="B589" s="122" t="s">
        <v>3805</v>
      </c>
      <c r="C589" s="228"/>
      <c r="D589" s="228">
        <f t="shared" si="59"/>
        <v>0</v>
      </c>
    </row>
    <row r="590" spans="1:4" ht="15" hidden="1" customHeight="1" outlineLevel="1">
      <c r="A590" s="298" t="s">
        <v>3806</v>
      </c>
      <c r="B590" s="311" t="s">
        <v>3807</v>
      </c>
      <c r="C590" s="228"/>
      <c r="D590" s="228">
        <f t="shared" si="59"/>
        <v>0</v>
      </c>
    </row>
    <row r="591" spans="1:4" ht="65.099999999999994" customHeight="1" collapsed="1">
      <c r="A591" s="87" t="s">
        <v>3808</v>
      </c>
      <c r="B591" s="88"/>
      <c r="C591" s="88"/>
      <c r="D591" s="89"/>
    </row>
    <row r="592" spans="1:4" ht="15" hidden="1" customHeight="1" outlineLevel="1">
      <c r="A592" s="298" t="s">
        <v>3809</v>
      </c>
      <c r="B592" s="122" t="s">
        <v>3810</v>
      </c>
      <c r="C592" s="228"/>
      <c r="D592" s="228">
        <f t="shared" ref="D592:D596" si="60">C592*(1-$C$6)</f>
        <v>0</v>
      </c>
    </row>
    <row r="593" spans="1:4" ht="15" hidden="1" customHeight="1" outlineLevel="1">
      <c r="A593" s="298" t="s">
        <v>3811</v>
      </c>
      <c r="B593" s="122" t="s">
        <v>3812</v>
      </c>
      <c r="C593" s="228">
        <v>34.76</v>
      </c>
      <c r="D593" s="228">
        <f t="shared" si="60"/>
        <v>27.808</v>
      </c>
    </row>
    <row r="594" spans="1:4" ht="15" hidden="1" customHeight="1" outlineLevel="1">
      <c r="A594" s="298" t="s">
        <v>3813</v>
      </c>
      <c r="B594" s="122" t="s">
        <v>3814</v>
      </c>
      <c r="C594" s="228">
        <v>43.09</v>
      </c>
      <c r="D594" s="228">
        <f t="shared" si="60"/>
        <v>34.472000000000001</v>
      </c>
    </row>
    <row r="595" spans="1:4" ht="15" hidden="1" customHeight="1" outlineLevel="1">
      <c r="A595" s="298" t="s">
        <v>3815</v>
      </c>
      <c r="B595" s="122" t="s">
        <v>3816</v>
      </c>
      <c r="C595" s="228">
        <v>49.87</v>
      </c>
      <c r="D595" s="228">
        <f t="shared" si="60"/>
        <v>39.896000000000001</v>
      </c>
    </row>
    <row r="596" spans="1:4" ht="15" hidden="1" customHeight="1" outlineLevel="1">
      <c r="A596" s="298" t="s">
        <v>3817</v>
      </c>
      <c r="B596" s="122" t="s">
        <v>3818</v>
      </c>
      <c r="C596" s="228">
        <v>56.62</v>
      </c>
      <c r="D596" s="228">
        <f t="shared" si="60"/>
        <v>45.295999999999999</v>
      </c>
    </row>
    <row r="597" spans="1:4" ht="65.099999999999994" customHeight="1" collapsed="1">
      <c r="A597" s="87" t="s">
        <v>3819</v>
      </c>
      <c r="B597" s="88"/>
      <c r="C597" s="88"/>
      <c r="D597" s="89"/>
    </row>
    <row r="598" spans="1:4" ht="15" hidden="1" customHeight="1" outlineLevel="1">
      <c r="A598" s="298" t="s">
        <v>3820</v>
      </c>
      <c r="B598" s="122" t="s">
        <v>3821</v>
      </c>
      <c r="C598" s="228">
        <v>4387.7299999999996</v>
      </c>
      <c r="D598" s="228">
        <f t="shared" ref="D598:D600" si="61">C598*(1-$C$6)</f>
        <v>3510.1839999999997</v>
      </c>
    </row>
    <row r="599" spans="1:4" ht="15" hidden="1" customHeight="1" outlineLevel="1">
      <c r="A599" s="298" t="s">
        <v>3822</v>
      </c>
      <c r="B599" s="122" t="s">
        <v>3823</v>
      </c>
      <c r="C599" s="228">
        <v>5313.58</v>
      </c>
      <c r="D599" s="228">
        <f t="shared" si="61"/>
        <v>4250.8640000000005</v>
      </c>
    </row>
    <row r="600" spans="1:4" ht="15" hidden="1" customHeight="1" outlineLevel="1">
      <c r="A600" s="298" t="s">
        <v>3824</v>
      </c>
      <c r="B600" s="122" t="s">
        <v>3825</v>
      </c>
      <c r="C600" s="228">
        <v>5464.37</v>
      </c>
      <c r="D600" s="228">
        <f t="shared" si="61"/>
        <v>4371.4960000000001</v>
      </c>
    </row>
    <row r="601" spans="1:4" ht="15" customHeight="1">
      <c r="A601" s="289" t="s">
        <v>3826</v>
      </c>
      <c r="B601" s="289"/>
      <c r="C601" s="289"/>
      <c r="D601" s="290"/>
    </row>
    <row r="602" spans="1:4" ht="65.099999999999994" customHeight="1" collapsed="1">
      <c r="A602" s="87" t="s">
        <v>3827</v>
      </c>
      <c r="B602" s="88"/>
      <c r="C602" s="88"/>
      <c r="D602" s="89"/>
    </row>
    <row r="603" spans="1:4" ht="15" hidden="1" customHeight="1" outlineLevel="1">
      <c r="A603" s="298" t="s">
        <v>3828</v>
      </c>
      <c r="B603" s="117" t="s">
        <v>3829</v>
      </c>
      <c r="C603" s="228">
        <v>286.83999999999997</v>
      </c>
      <c r="D603" s="228">
        <f t="shared" ref="D603:D608" si="62">C603*(1-$C$6)</f>
        <v>229.47199999999998</v>
      </c>
    </row>
    <row r="604" spans="1:4" ht="15" hidden="1" customHeight="1" outlineLevel="1">
      <c r="A604" s="298" t="s">
        <v>3830</v>
      </c>
      <c r="B604" s="117" t="s">
        <v>3831</v>
      </c>
      <c r="C604" s="228">
        <v>435.61</v>
      </c>
      <c r="D604" s="228">
        <f t="shared" si="62"/>
        <v>348.48800000000006</v>
      </c>
    </row>
    <row r="605" spans="1:4" ht="15" hidden="1" customHeight="1" outlineLevel="1">
      <c r="A605" s="298" t="s">
        <v>3832</v>
      </c>
      <c r="B605" s="117" t="s">
        <v>3833</v>
      </c>
      <c r="C605" s="228">
        <v>350.02</v>
      </c>
      <c r="D605" s="228">
        <f t="shared" si="62"/>
        <v>280.01600000000002</v>
      </c>
    </row>
    <row r="606" spans="1:4" ht="15" hidden="1" customHeight="1" outlineLevel="1">
      <c r="A606" s="298" t="s">
        <v>3834</v>
      </c>
      <c r="B606" s="117" t="s">
        <v>3835</v>
      </c>
      <c r="C606" s="228">
        <v>272.23</v>
      </c>
      <c r="D606" s="228">
        <f t="shared" si="62"/>
        <v>217.78400000000002</v>
      </c>
    </row>
    <row r="607" spans="1:4" ht="15" hidden="1" customHeight="1" outlineLevel="1">
      <c r="A607" s="298" t="s">
        <v>3836</v>
      </c>
      <c r="B607" s="117" t="s">
        <v>3837</v>
      </c>
      <c r="C607" s="228">
        <v>581.26</v>
      </c>
      <c r="D607" s="228">
        <f t="shared" si="62"/>
        <v>465.00800000000004</v>
      </c>
    </row>
    <row r="608" spans="1:4" ht="15" hidden="1" customHeight="1" outlineLevel="1">
      <c r="A608" s="298" t="s">
        <v>3838</v>
      </c>
      <c r="B608" s="117" t="s">
        <v>3839</v>
      </c>
      <c r="C608" s="228">
        <v>252.41</v>
      </c>
      <c r="D608" s="228">
        <f t="shared" si="62"/>
        <v>201.928</v>
      </c>
    </row>
    <row r="609" spans="1:4" ht="65.099999999999994" customHeight="1" collapsed="1">
      <c r="A609" s="87" t="s">
        <v>3840</v>
      </c>
      <c r="B609" s="88"/>
      <c r="C609" s="88"/>
      <c r="D609" s="89"/>
    </row>
    <row r="610" spans="1:4" ht="15" hidden="1" customHeight="1" outlineLevel="1">
      <c r="A610" s="298" t="s">
        <v>3841</v>
      </c>
      <c r="B610" s="122" t="s">
        <v>3842</v>
      </c>
      <c r="C610" s="228">
        <v>3.99</v>
      </c>
      <c r="D610" s="228">
        <f t="shared" ref="D610:D615" si="63">C610*(1-$C$6)</f>
        <v>3.1920000000000002</v>
      </c>
    </row>
    <row r="611" spans="1:4" ht="15" hidden="1" customHeight="1" outlineLevel="1">
      <c r="A611" s="298" t="s">
        <v>3843</v>
      </c>
      <c r="B611" s="122" t="s">
        <v>3844</v>
      </c>
      <c r="C611" s="228">
        <v>5.12</v>
      </c>
      <c r="D611" s="228">
        <f t="shared" si="63"/>
        <v>4.0960000000000001</v>
      </c>
    </row>
    <row r="612" spans="1:4" ht="15" hidden="1" customHeight="1" outlineLevel="1">
      <c r="A612" s="298" t="s">
        <v>3845</v>
      </c>
      <c r="B612" s="122" t="s">
        <v>3846</v>
      </c>
      <c r="C612" s="228">
        <v>6.38</v>
      </c>
      <c r="D612" s="228">
        <f t="shared" si="63"/>
        <v>5.1040000000000001</v>
      </c>
    </row>
    <row r="613" spans="1:4" ht="15" hidden="1" customHeight="1" outlineLevel="1">
      <c r="A613" s="298" t="s">
        <v>3847</v>
      </c>
      <c r="B613" s="122" t="s">
        <v>3848</v>
      </c>
      <c r="C613" s="228">
        <v>10.1</v>
      </c>
      <c r="D613" s="228">
        <f t="shared" si="63"/>
        <v>8.08</v>
      </c>
    </row>
    <row r="614" spans="1:4" ht="15" hidden="1" customHeight="1" outlineLevel="1">
      <c r="A614" s="298" t="s">
        <v>3849</v>
      </c>
      <c r="B614" s="122" t="s">
        <v>3850</v>
      </c>
      <c r="C614" s="228">
        <v>15.94</v>
      </c>
      <c r="D614" s="228">
        <f t="shared" si="63"/>
        <v>12.752000000000001</v>
      </c>
    </row>
    <row r="615" spans="1:4" ht="15" hidden="1" customHeight="1" outlineLevel="1">
      <c r="A615" s="298" t="s">
        <v>3851</v>
      </c>
      <c r="B615" s="122" t="s">
        <v>3852</v>
      </c>
      <c r="C615" s="228">
        <v>23.91</v>
      </c>
      <c r="D615" s="228">
        <f t="shared" si="63"/>
        <v>19.128</v>
      </c>
    </row>
    <row r="616" spans="1:4" ht="65.099999999999994" customHeight="1" collapsed="1">
      <c r="A616" s="87" t="s">
        <v>3853</v>
      </c>
      <c r="B616" s="88"/>
      <c r="C616" s="88"/>
      <c r="D616" s="89"/>
    </row>
    <row r="617" spans="1:4" ht="15" hidden="1" customHeight="1" outlineLevel="1">
      <c r="A617" s="291" t="s">
        <v>3854</v>
      </c>
      <c r="B617" s="122" t="s">
        <v>3855</v>
      </c>
      <c r="C617" s="228">
        <v>2.36</v>
      </c>
      <c r="D617" s="228">
        <f t="shared" ref="D617:D622" si="64">C617*(1-$C$6)</f>
        <v>1.8879999999999999</v>
      </c>
    </row>
    <row r="618" spans="1:4" ht="15" hidden="1" customHeight="1" outlineLevel="1">
      <c r="A618" s="291" t="s">
        <v>3856</v>
      </c>
      <c r="B618" s="122" t="s">
        <v>3857</v>
      </c>
      <c r="C618" s="228">
        <v>33.729999999999997</v>
      </c>
      <c r="D618" s="228">
        <f t="shared" si="64"/>
        <v>26.983999999999998</v>
      </c>
    </row>
    <row r="619" spans="1:4" ht="15" hidden="1" customHeight="1" outlineLevel="1">
      <c r="A619" s="291" t="s">
        <v>3858</v>
      </c>
      <c r="B619" s="122" t="s">
        <v>3859</v>
      </c>
      <c r="C619" s="228">
        <v>5.73</v>
      </c>
      <c r="D619" s="228">
        <f t="shared" si="64"/>
        <v>4.5840000000000005</v>
      </c>
    </row>
    <row r="620" spans="1:4" ht="15" hidden="1" customHeight="1" outlineLevel="1">
      <c r="A620" s="291" t="s">
        <v>3860</v>
      </c>
      <c r="B620" s="122" t="s">
        <v>3861</v>
      </c>
      <c r="C620" s="228">
        <v>6.75</v>
      </c>
      <c r="D620" s="228">
        <f t="shared" si="64"/>
        <v>5.4</v>
      </c>
    </row>
    <row r="621" spans="1:4" ht="15" hidden="1" customHeight="1" outlineLevel="1">
      <c r="A621" s="291" t="s">
        <v>3862</v>
      </c>
      <c r="B621" s="122" t="s">
        <v>3863</v>
      </c>
      <c r="C621" s="228">
        <v>8.43</v>
      </c>
      <c r="D621" s="228">
        <f t="shared" si="64"/>
        <v>6.7439999999999998</v>
      </c>
    </row>
    <row r="622" spans="1:4" ht="15" hidden="1" customHeight="1" outlineLevel="1">
      <c r="A622" s="291" t="s">
        <v>3864</v>
      </c>
      <c r="B622" s="122" t="s">
        <v>3865</v>
      </c>
      <c r="C622" s="228">
        <v>11.8</v>
      </c>
      <c r="D622" s="228">
        <f t="shared" si="64"/>
        <v>9.4400000000000013</v>
      </c>
    </row>
    <row r="623" spans="1:4" ht="65.099999999999994" customHeight="1" collapsed="1">
      <c r="A623" s="87" t="s">
        <v>3866</v>
      </c>
      <c r="B623" s="88"/>
      <c r="C623" s="88"/>
      <c r="D623" s="89"/>
    </row>
    <row r="624" spans="1:4" ht="15" hidden="1" customHeight="1" outlineLevel="1">
      <c r="A624" s="298" t="s">
        <v>3867</v>
      </c>
      <c r="B624" s="117" t="s">
        <v>3868</v>
      </c>
      <c r="C624" s="228">
        <v>4.45</v>
      </c>
      <c r="D624" s="228">
        <f t="shared" ref="D624:D632" si="65">C624*(1-$C$6)</f>
        <v>3.5600000000000005</v>
      </c>
    </row>
    <row r="625" spans="1:4" ht="15" hidden="1" customHeight="1" outlineLevel="1">
      <c r="A625" s="298" t="s">
        <v>3869</v>
      </c>
      <c r="B625" s="117" t="s">
        <v>3870</v>
      </c>
      <c r="C625" s="228">
        <v>32.96</v>
      </c>
      <c r="D625" s="228">
        <f t="shared" si="65"/>
        <v>26.368000000000002</v>
      </c>
    </row>
    <row r="626" spans="1:4" ht="15" hidden="1" customHeight="1" outlineLevel="1">
      <c r="A626" s="298" t="s">
        <v>3871</v>
      </c>
      <c r="B626" s="117" t="s">
        <v>3872</v>
      </c>
      <c r="C626" s="228">
        <v>4.45</v>
      </c>
      <c r="D626" s="228">
        <f t="shared" si="65"/>
        <v>3.5600000000000005</v>
      </c>
    </row>
    <row r="627" spans="1:4" ht="15" hidden="1" customHeight="1" outlineLevel="1">
      <c r="A627" s="298" t="s">
        <v>3873</v>
      </c>
      <c r="B627" s="117" t="s">
        <v>3874</v>
      </c>
      <c r="C627" s="228">
        <v>5.52</v>
      </c>
      <c r="D627" s="228">
        <f t="shared" si="65"/>
        <v>4.4159999999999995</v>
      </c>
    </row>
    <row r="628" spans="1:4" ht="15" hidden="1" customHeight="1" outlineLevel="1">
      <c r="A628" s="298" t="s">
        <v>3875</v>
      </c>
      <c r="B628" s="117" t="s">
        <v>3876</v>
      </c>
      <c r="C628" s="228">
        <v>5.52</v>
      </c>
      <c r="D628" s="228">
        <f t="shared" si="65"/>
        <v>4.4159999999999995</v>
      </c>
    </row>
    <row r="629" spans="1:4" ht="15" hidden="1" customHeight="1" outlineLevel="1">
      <c r="A629" s="298" t="s">
        <v>3877</v>
      </c>
      <c r="B629" s="117" t="s">
        <v>3878</v>
      </c>
      <c r="C629" s="228">
        <v>4.45</v>
      </c>
      <c r="D629" s="228">
        <f t="shared" si="65"/>
        <v>3.5600000000000005</v>
      </c>
    </row>
    <row r="630" spans="1:4" ht="15" hidden="1" customHeight="1" outlineLevel="1">
      <c r="A630" s="298" t="s">
        <v>3879</v>
      </c>
      <c r="B630" s="117" t="s">
        <v>3880</v>
      </c>
      <c r="C630" s="228">
        <v>7.67</v>
      </c>
      <c r="D630" s="228">
        <f t="shared" si="65"/>
        <v>6.1360000000000001</v>
      </c>
    </row>
    <row r="631" spans="1:4" ht="15" hidden="1" customHeight="1" outlineLevel="1">
      <c r="A631" s="298" t="s">
        <v>3881</v>
      </c>
      <c r="B631" s="117" t="s">
        <v>3882</v>
      </c>
      <c r="C631" s="228">
        <v>21.08</v>
      </c>
      <c r="D631" s="228">
        <f t="shared" si="65"/>
        <v>16.864000000000001</v>
      </c>
    </row>
    <row r="632" spans="1:4" ht="15" hidden="1" customHeight="1" outlineLevel="1">
      <c r="A632" s="298" t="s">
        <v>3883</v>
      </c>
      <c r="B632" s="117" t="s">
        <v>3884</v>
      </c>
      <c r="C632" s="228">
        <v>27.6</v>
      </c>
      <c r="D632" s="228">
        <f t="shared" si="65"/>
        <v>22.080000000000002</v>
      </c>
    </row>
    <row r="633" spans="1:4" ht="65.099999999999994" customHeight="1">
      <c r="A633" s="87" t="s">
        <v>3885</v>
      </c>
      <c r="B633" s="88"/>
      <c r="C633" s="88"/>
      <c r="D633" s="89"/>
    </row>
    <row r="634" spans="1:4" ht="15" customHeight="1">
      <c r="A634" s="291" t="s">
        <v>3886</v>
      </c>
      <c r="B634" s="117" t="s">
        <v>3887</v>
      </c>
      <c r="C634" s="228">
        <v>5.56</v>
      </c>
      <c r="D634" s="228">
        <f t="shared" ref="D634:D635" si="66">C634*(1-$C$6)</f>
        <v>4.4479999999999995</v>
      </c>
    </row>
    <row r="635" spans="1:4" ht="15" customHeight="1">
      <c r="A635" s="291" t="s">
        <v>3888</v>
      </c>
      <c r="B635" s="117" t="s">
        <v>3889</v>
      </c>
      <c r="C635" s="228">
        <v>6.67</v>
      </c>
      <c r="D635" s="228">
        <f t="shared" si="66"/>
        <v>5.3360000000000003</v>
      </c>
    </row>
    <row r="636" spans="1:4" ht="65.099999999999994" customHeight="1" collapsed="1">
      <c r="A636" s="87" t="s">
        <v>3890</v>
      </c>
      <c r="B636" s="88"/>
      <c r="C636" s="88"/>
      <c r="D636" s="89"/>
    </row>
    <row r="637" spans="1:4" ht="15" hidden="1" customHeight="1" outlineLevel="1">
      <c r="A637" s="291" t="s">
        <v>3891</v>
      </c>
      <c r="B637" s="117" t="s">
        <v>3892</v>
      </c>
      <c r="C637" s="228">
        <v>18.86</v>
      </c>
      <c r="D637" s="228">
        <f t="shared" ref="D637:D640" si="67">C637*(1-$C$6)</f>
        <v>15.088000000000001</v>
      </c>
    </row>
    <row r="638" spans="1:4" ht="15" hidden="1" customHeight="1" outlineLevel="1">
      <c r="A638" s="291" t="s">
        <v>3893</v>
      </c>
      <c r="B638" s="117" t="s">
        <v>3894</v>
      </c>
      <c r="C638" s="228">
        <v>17.78</v>
      </c>
      <c r="D638" s="228">
        <f t="shared" si="67"/>
        <v>14.224000000000002</v>
      </c>
    </row>
    <row r="639" spans="1:4" ht="15" hidden="1" customHeight="1" outlineLevel="1">
      <c r="A639" s="291" t="s">
        <v>3895</v>
      </c>
      <c r="B639" s="117" t="s">
        <v>3896</v>
      </c>
      <c r="C639" s="228">
        <v>36.68</v>
      </c>
      <c r="D639" s="228">
        <f t="shared" si="67"/>
        <v>29.344000000000001</v>
      </c>
    </row>
    <row r="640" spans="1:4" ht="15" hidden="1" customHeight="1" outlineLevel="1">
      <c r="A640" s="291" t="s">
        <v>3897</v>
      </c>
      <c r="B640" s="117" t="s">
        <v>3898</v>
      </c>
      <c r="C640" s="228">
        <v>55.57</v>
      </c>
      <c r="D640" s="228">
        <f t="shared" si="67"/>
        <v>44.456000000000003</v>
      </c>
    </row>
    <row r="641" spans="1:4" ht="65.099999999999994" customHeight="1">
      <c r="A641" s="87" t="s">
        <v>3899</v>
      </c>
      <c r="B641" s="88"/>
      <c r="C641" s="88"/>
      <c r="D641" s="89"/>
    </row>
    <row r="642" spans="1:4" ht="15" customHeight="1">
      <c r="A642" s="298" t="s">
        <v>3900</v>
      </c>
      <c r="B642" s="325" t="s">
        <v>3899</v>
      </c>
      <c r="C642" s="228">
        <v>2.59</v>
      </c>
      <c r="D642" s="228">
        <f t="shared" ref="D642" si="68">C642*(1-$C$6)</f>
        <v>2.0720000000000001</v>
      </c>
    </row>
    <row r="643" spans="1:4" ht="65.099999999999994" customHeight="1">
      <c r="A643" s="87" t="s">
        <v>3901</v>
      </c>
      <c r="B643" s="88"/>
      <c r="C643" s="88"/>
      <c r="D643" s="89"/>
    </row>
    <row r="644" spans="1:4" ht="15" customHeight="1">
      <c r="A644" s="291" t="s">
        <v>3902</v>
      </c>
      <c r="B644" s="122" t="s">
        <v>3903</v>
      </c>
      <c r="C644" s="228">
        <v>17.63</v>
      </c>
      <c r="D644" s="228">
        <f t="shared" ref="D644:D645" si="69">C644*(1-$C$6)</f>
        <v>14.103999999999999</v>
      </c>
    </row>
    <row r="645" spans="1:4" ht="15" customHeight="1">
      <c r="A645" s="291" t="s">
        <v>3904</v>
      </c>
      <c r="B645" s="122" t="s">
        <v>3905</v>
      </c>
      <c r="C645" s="228">
        <v>18.399999999999999</v>
      </c>
      <c r="D645" s="228">
        <f t="shared" si="69"/>
        <v>14.719999999999999</v>
      </c>
    </row>
    <row r="646" spans="1:4" ht="65.099999999999994" customHeight="1" collapsed="1">
      <c r="A646" s="87" t="s">
        <v>3906</v>
      </c>
      <c r="B646" s="88"/>
      <c r="C646" s="88"/>
      <c r="D646" s="89"/>
    </row>
    <row r="647" spans="1:4" ht="15" hidden="1" customHeight="1" outlineLevel="1">
      <c r="A647" s="298" t="s">
        <v>3907</v>
      </c>
      <c r="B647" s="122" t="s">
        <v>3908</v>
      </c>
      <c r="C647" s="228">
        <v>7.4</v>
      </c>
      <c r="D647" s="228">
        <f t="shared" ref="D647:D652" si="70">C647*(1-$C$6)</f>
        <v>5.9200000000000008</v>
      </c>
    </row>
    <row r="648" spans="1:4" ht="15" hidden="1" customHeight="1" outlineLevel="1">
      <c r="A648" s="298" t="s">
        <v>3909</v>
      </c>
      <c r="B648" s="122" t="s">
        <v>3910</v>
      </c>
      <c r="C648" s="228">
        <v>8.09</v>
      </c>
      <c r="D648" s="228">
        <f t="shared" si="70"/>
        <v>6.4720000000000004</v>
      </c>
    </row>
    <row r="649" spans="1:4" ht="15" hidden="1" customHeight="1" outlineLevel="1">
      <c r="A649" s="298" t="s">
        <v>3911</v>
      </c>
      <c r="B649" s="122" t="s">
        <v>3912</v>
      </c>
      <c r="C649" s="228">
        <v>13.41</v>
      </c>
      <c r="D649" s="228">
        <f t="shared" si="70"/>
        <v>10.728000000000002</v>
      </c>
    </row>
    <row r="650" spans="1:4" ht="15" hidden="1" customHeight="1" outlineLevel="1">
      <c r="A650" s="298" t="s">
        <v>3913</v>
      </c>
      <c r="B650" s="122" t="s">
        <v>3914</v>
      </c>
      <c r="C650" s="228">
        <v>18.489999999999998</v>
      </c>
      <c r="D650" s="228">
        <f t="shared" si="70"/>
        <v>14.792</v>
      </c>
    </row>
    <row r="651" spans="1:4" ht="15" hidden="1" customHeight="1" outlineLevel="1">
      <c r="A651" s="298" t="s">
        <v>3915</v>
      </c>
      <c r="B651" s="122" t="s">
        <v>3912</v>
      </c>
      <c r="C651" s="228">
        <v>24.19</v>
      </c>
      <c r="D651" s="228">
        <f t="shared" si="70"/>
        <v>19.352000000000004</v>
      </c>
    </row>
    <row r="652" spans="1:4" ht="15" hidden="1" customHeight="1" outlineLevel="1">
      <c r="A652" s="298" t="s">
        <v>3916</v>
      </c>
      <c r="B652" s="122" t="s">
        <v>3914</v>
      </c>
      <c r="C652" s="228">
        <v>36.32</v>
      </c>
      <c r="D652" s="228">
        <f t="shared" si="70"/>
        <v>29.056000000000001</v>
      </c>
    </row>
    <row r="653" spans="1:4" ht="65.099999999999994" customHeight="1" collapsed="1">
      <c r="A653" s="88" t="s">
        <v>3917</v>
      </c>
      <c r="B653" s="88"/>
      <c r="C653" s="88"/>
      <c r="D653" s="89"/>
    </row>
    <row r="654" spans="1:4" ht="15" hidden="1" customHeight="1" outlineLevel="1">
      <c r="A654" s="298" t="s">
        <v>3918</v>
      </c>
      <c r="B654" s="117" t="s">
        <v>3919</v>
      </c>
      <c r="C654" s="228">
        <v>23.72</v>
      </c>
      <c r="D654" s="228">
        <f t="shared" ref="D654:D661" si="71">C654*(1-$C$6)</f>
        <v>18.975999999999999</v>
      </c>
    </row>
    <row r="655" spans="1:4" ht="15" hidden="1" customHeight="1" outlineLevel="1">
      <c r="A655" s="298" t="s">
        <v>3920</v>
      </c>
      <c r="B655" s="117" t="s">
        <v>3921</v>
      </c>
      <c r="C655" s="228">
        <v>28.67</v>
      </c>
      <c r="D655" s="228">
        <f t="shared" si="71"/>
        <v>22.936000000000003</v>
      </c>
    </row>
    <row r="656" spans="1:4" ht="15" hidden="1" customHeight="1" outlineLevel="1">
      <c r="A656" s="298" t="s">
        <v>3922</v>
      </c>
      <c r="B656" s="117" t="s">
        <v>3923</v>
      </c>
      <c r="C656" s="228">
        <v>45.53</v>
      </c>
      <c r="D656" s="228">
        <f t="shared" si="71"/>
        <v>36.423999999999999</v>
      </c>
    </row>
    <row r="657" spans="1:4" ht="15" hidden="1" customHeight="1" outlineLevel="1">
      <c r="A657" s="298" t="s">
        <v>3924</v>
      </c>
      <c r="B657" s="117" t="s">
        <v>3925</v>
      </c>
      <c r="C657" s="228">
        <v>62.31</v>
      </c>
      <c r="D657" s="228">
        <f t="shared" si="71"/>
        <v>49.848000000000006</v>
      </c>
    </row>
    <row r="658" spans="1:4" ht="15" hidden="1" customHeight="1" outlineLevel="1">
      <c r="A658" s="298" t="s">
        <v>3926</v>
      </c>
      <c r="B658" s="117" t="s">
        <v>3927</v>
      </c>
      <c r="C658" s="228">
        <v>73.25</v>
      </c>
      <c r="D658" s="228">
        <f t="shared" si="71"/>
        <v>58.6</v>
      </c>
    </row>
    <row r="659" spans="1:4" ht="15" hidden="1" customHeight="1" outlineLevel="1">
      <c r="A659" s="298" t="s">
        <v>3928</v>
      </c>
      <c r="B659" s="117" t="s">
        <v>3929</v>
      </c>
      <c r="C659" s="228">
        <v>109.62</v>
      </c>
      <c r="D659" s="228">
        <f t="shared" si="71"/>
        <v>87.696000000000012</v>
      </c>
    </row>
    <row r="660" spans="1:4" ht="15" hidden="1" customHeight="1" outlineLevel="1">
      <c r="A660" s="298" t="s">
        <v>3930</v>
      </c>
      <c r="B660" s="117" t="s">
        <v>3931</v>
      </c>
      <c r="C660" s="228">
        <v>155.47</v>
      </c>
      <c r="D660" s="228">
        <f t="shared" si="71"/>
        <v>124.376</v>
      </c>
    </row>
    <row r="661" spans="1:4" ht="15" hidden="1" customHeight="1" outlineLevel="1">
      <c r="A661" s="298" t="s">
        <v>3932</v>
      </c>
      <c r="B661" s="117" t="s">
        <v>3933</v>
      </c>
      <c r="C661" s="228">
        <v>173.91</v>
      </c>
      <c r="D661" s="228">
        <f t="shared" si="71"/>
        <v>139.12800000000001</v>
      </c>
    </row>
    <row r="662" spans="1:4" ht="65.099999999999994" customHeight="1" collapsed="1">
      <c r="A662" s="87" t="s">
        <v>3934</v>
      </c>
      <c r="B662" s="88"/>
      <c r="C662" s="88"/>
      <c r="D662" s="89"/>
    </row>
    <row r="663" spans="1:4" ht="15" hidden="1" customHeight="1" outlineLevel="1">
      <c r="A663" s="298" t="s">
        <v>3935</v>
      </c>
      <c r="B663" s="117" t="s">
        <v>3936</v>
      </c>
      <c r="C663" s="228">
        <v>2.99</v>
      </c>
      <c r="D663" s="228">
        <f t="shared" ref="D663:D668" si="72">C663*(1-$C$6)</f>
        <v>2.3920000000000003</v>
      </c>
    </row>
    <row r="664" spans="1:4" ht="15" hidden="1" customHeight="1" outlineLevel="1">
      <c r="A664" s="298" t="s">
        <v>3937</v>
      </c>
      <c r="B664" s="117" t="s">
        <v>3938</v>
      </c>
      <c r="C664" s="228">
        <v>4.22</v>
      </c>
      <c r="D664" s="228">
        <f t="shared" si="72"/>
        <v>3.3759999999999999</v>
      </c>
    </row>
    <row r="665" spans="1:4" ht="15" hidden="1" customHeight="1" outlineLevel="1">
      <c r="A665" s="298" t="s">
        <v>3939</v>
      </c>
      <c r="B665" s="117" t="s">
        <v>3940</v>
      </c>
      <c r="C665" s="228">
        <v>8.5399999999999991</v>
      </c>
      <c r="D665" s="228">
        <f t="shared" si="72"/>
        <v>6.8319999999999999</v>
      </c>
    </row>
    <row r="666" spans="1:4" ht="15" hidden="1" customHeight="1" outlineLevel="1">
      <c r="A666" s="298" t="s">
        <v>3941</v>
      </c>
      <c r="B666" s="117" t="s">
        <v>3942</v>
      </c>
      <c r="C666" s="228">
        <v>7.47</v>
      </c>
      <c r="D666" s="228">
        <f t="shared" si="72"/>
        <v>5.976</v>
      </c>
    </row>
    <row r="667" spans="1:4" ht="15" hidden="1" customHeight="1" outlineLevel="1">
      <c r="A667" s="298" t="s">
        <v>3943</v>
      </c>
      <c r="B667" s="117" t="s">
        <v>3944</v>
      </c>
      <c r="C667" s="228">
        <v>12.45</v>
      </c>
      <c r="D667" s="228">
        <f t="shared" si="72"/>
        <v>9.9600000000000009</v>
      </c>
    </row>
    <row r="668" spans="1:4" ht="15" hidden="1" customHeight="1" outlineLevel="1">
      <c r="A668" s="298" t="s">
        <v>3945</v>
      </c>
      <c r="B668" s="117" t="s">
        <v>3946</v>
      </c>
      <c r="C668" s="228">
        <v>17.440000000000001</v>
      </c>
      <c r="D668" s="228">
        <f t="shared" si="72"/>
        <v>13.952000000000002</v>
      </c>
    </row>
    <row r="669" spans="1:4" ht="65.099999999999994" customHeight="1" collapsed="1">
      <c r="A669" s="87" t="s">
        <v>3947</v>
      </c>
      <c r="B669" s="88"/>
      <c r="C669" s="88"/>
      <c r="D669" s="89"/>
    </row>
    <row r="670" spans="1:4" ht="15" hidden="1" customHeight="1" outlineLevel="1">
      <c r="A670" s="298" t="s">
        <v>3948</v>
      </c>
      <c r="B670" s="117" t="s">
        <v>3949</v>
      </c>
      <c r="C670" s="228">
        <v>17.649999999999999</v>
      </c>
      <c r="D670" s="228">
        <f t="shared" ref="D670:D673" si="73">C670*(1-$C$6)</f>
        <v>14.12</v>
      </c>
    </row>
    <row r="671" spans="1:4" ht="15" hidden="1" customHeight="1" outlineLevel="1">
      <c r="A671" s="298" t="s">
        <v>3950</v>
      </c>
      <c r="B671" s="117" t="s">
        <v>3951</v>
      </c>
      <c r="C671" s="228">
        <v>18.46</v>
      </c>
      <c r="D671" s="228">
        <f t="shared" si="73"/>
        <v>14.768000000000001</v>
      </c>
    </row>
    <row r="672" spans="1:4" ht="15" hidden="1" customHeight="1" outlineLevel="1">
      <c r="A672" s="298" t="s">
        <v>3952</v>
      </c>
      <c r="B672" s="117" t="s">
        <v>3953</v>
      </c>
      <c r="C672" s="228">
        <v>21.67</v>
      </c>
      <c r="D672" s="228">
        <f t="shared" si="73"/>
        <v>17.336000000000002</v>
      </c>
    </row>
    <row r="673" spans="1:4" ht="15" hidden="1" customHeight="1" outlineLevel="1">
      <c r="A673" s="298" t="s">
        <v>3954</v>
      </c>
      <c r="B673" s="117" t="s">
        <v>3955</v>
      </c>
      <c r="C673" s="228">
        <v>30.9</v>
      </c>
      <c r="D673" s="228">
        <f t="shared" si="73"/>
        <v>24.72</v>
      </c>
    </row>
    <row r="674" spans="1:4" ht="65.099999999999994" customHeight="1" collapsed="1">
      <c r="A674" s="87" t="s">
        <v>3956</v>
      </c>
      <c r="B674" s="88"/>
      <c r="C674" s="88"/>
      <c r="D674" s="89"/>
    </row>
    <row r="675" spans="1:4" ht="15" hidden="1" customHeight="1" outlineLevel="1">
      <c r="A675" s="298" t="s">
        <v>3957</v>
      </c>
      <c r="B675" s="117" t="s">
        <v>3958</v>
      </c>
      <c r="C675" s="228">
        <v>25.86</v>
      </c>
      <c r="D675" s="228">
        <f t="shared" ref="D675:D678" si="74">C675*(1-$C$6)</f>
        <v>20.688000000000002</v>
      </c>
    </row>
    <row r="676" spans="1:4" ht="15" hidden="1" customHeight="1" outlineLevel="1">
      <c r="A676" s="298" t="s">
        <v>3959</v>
      </c>
      <c r="B676" s="117" t="s">
        <v>3960</v>
      </c>
      <c r="C676" s="228">
        <v>28.67</v>
      </c>
      <c r="D676" s="228">
        <f t="shared" si="74"/>
        <v>22.936000000000003</v>
      </c>
    </row>
    <row r="677" spans="1:4" ht="15" hidden="1" customHeight="1" outlineLevel="1">
      <c r="A677" s="298" t="s">
        <v>3961</v>
      </c>
      <c r="B677" s="117" t="s">
        <v>3962</v>
      </c>
      <c r="C677" s="228">
        <v>123.67</v>
      </c>
      <c r="D677" s="228">
        <f t="shared" si="74"/>
        <v>98.936000000000007</v>
      </c>
    </row>
    <row r="678" spans="1:4" ht="15" hidden="1" customHeight="1" outlineLevel="1">
      <c r="A678" s="298" t="s">
        <v>3963</v>
      </c>
      <c r="B678" s="117" t="s">
        <v>3964</v>
      </c>
      <c r="C678" s="228">
        <v>37.1</v>
      </c>
      <c r="D678" s="228">
        <f t="shared" si="74"/>
        <v>29.680000000000003</v>
      </c>
    </row>
    <row r="679" spans="1:4" ht="65.099999999999994" customHeight="1" collapsed="1">
      <c r="A679" s="87" t="s">
        <v>3965</v>
      </c>
      <c r="B679" s="88"/>
      <c r="C679" s="88"/>
      <c r="D679" s="89"/>
    </row>
    <row r="680" spans="1:4" ht="15" hidden="1" customHeight="1" outlineLevel="1">
      <c r="A680" s="298" t="s">
        <v>3966</v>
      </c>
      <c r="B680" s="117" t="s">
        <v>3967</v>
      </c>
      <c r="C680" s="228">
        <v>8.59</v>
      </c>
      <c r="D680" s="228">
        <f t="shared" ref="D680:D685" si="75">C680*(1-$C$6)</f>
        <v>6.8719999999999999</v>
      </c>
    </row>
    <row r="681" spans="1:4" ht="15" hidden="1" customHeight="1" outlineLevel="1">
      <c r="A681" s="298" t="s">
        <v>3968</v>
      </c>
      <c r="B681" s="117" t="s">
        <v>3969</v>
      </c>
      <c r="C681" s="228">
        <v>11.45</v>
      </c>
      <c r="D681" s="228">
        <f t="shared" si="75"/>
        <v>9.16</v>
      </c>
    </row>
    <row r="682" spans="1:4" ht="15" hidden="1" customHeight="1" outlineLevel="1">
      <c r="A682" s="298" t="s">
        <v>3970</v>
      </c>
      <c r="B682" s="117" t="s">
        <v>3971</v>
      </c>
      <c r="C682" s="228">
        <v>16.7</v>
      </c>
      <c r="D682" s="228">
        <f t="shared" si="75"/>
        <v>13.36</v>
      </c>
    </row>
    <row r="683" spans="1:4" ht="15" hidden="1" customHeight="1" outlineLevel="1">
      <c r="A683" s="298" t="s">
        <v>3972</v>
      </c>
      <c r="B683" s="117" t="s">
        <v>3973</v>
      </c>
      <c r="C683" s="228">
        <v>32.44</v>
      </c>
      <c r="D683" s="228">
        <f t="shared" si="75"/>
        <v>25.951999999999998</v>
      </c>
    </row>
    <row r="684" spans="1:4" ht="15" hidden="1" customHeight="1" outlineLevel="1">
      <c r="A684" s="298" t="s">
        <v>3974</v>
      </c>
      <c r="B684" s="117" t="s">
        <v>3975</v>
      </c>
      <c r="C684" s="228">
        <v>47.22</v>
      </c>
      <c r="D684" s="228">
        <f t="shared" si="75"/>
        <v>37.776000000000003</v>
      </c>
    </row>
    <row r="685" spans="1:4" ht="15" hidden="1" customHeight="1" outlineLevel="1">
      <c r="A685" s="298" t="s">
        <v>3976</v>
      </c>
      <c r="B685" s="117" t="s">
        <v>3977</v>
      </c>
      <c r="C685" s="228">
        <v>71.08</v>
      </c>
      <c r="D685" s="228">
        <f t="shared" si="75"/>
        <v>56.864000000000004</v>
      </c>
    </row>
    <row r="686" spans="1:4" ht="65.099999999999994" customHeight="1" collapsed="1">
      <c r="A686" s="87" t="s">
        <v>3978</v>
      </c>
      <c r="B686" s="88"/>
      <c r="C686" s="88"/>
      <c r="D686" s="89"/>
    </row>
    <row r="687" spans="1:4" ht="15" hidden="1" customHeight="1" outlineLevel="1">
      <c r="A687" s="298" t="s">
        <v>3966</v>
      </c>
      <c r="B687" s="117" t="s">
        <v>3967</v>
      </c>
      <c r="C687" s="228">
        <v>8.59</v>
      </c>
      <c r="D687" s="228">
        <f t="shared" ref="D687:D692" si="76">C687*(1-$C$6)</f>
        <v>6.8719999999999999</v>
      </c>
    </row>
    <row r="688" spans="1:4" ht="15" hidden="1" customHeight="1" outlineLevel="1">
      <c r="A688" s="298" t="s">
        <v>3968</v>
      </c>
      <c r="B688" s="117" t="s">
        <v>3969</v>
      </c>
      <c r="C688" s="228">
        <v>11.45</v>
      </c>
      <c r="D688" s="228">
        <f t="shared" si="76"/>
        <v>9.16</v>
      </c>
    </row>
    <row r="689" spans="1:4" ht="15" hidden="1" customHeight="1" outlineLevel="1">
      <c r="A689" s="298" t="s">
        <v>3970</v>
      </c>
      <c r="B689" s="117" t="s">
        <v>3971</v>
      </c>
      <c r="C689" s="228">
        <v>16.7</v>
      </c>
      <c r="D689" s="228">
        <f t="shared" si="76"/>
        <v>13.36</v>
      </c>
    </row>
    <row r="690" spans="1:4" ht="15" hidden="1" customHeight="1" outlineLevel="1">
      <c r="A690" s="298" t="s">
        <v>3972</v>
      </c>
      <c r="B690" s="117" t="s">
        <v>3973</v>
      </c>
      <c r="C690" s="228">
        <v>32.44</v>
      </c>
      <c r="D690" s="228">
        <f t="shared" si="76"/>
        <v>25.951999999999998</v>
      </c>
    </row>
    <row r="691" spans="1:4" ht="15" hidden="1" customHeight="1" outlineLevel="1">
      <c r="A691" s="298" t="s">
        <v>3974</v>
      </c>
      <c r="B691" s="117" t="s">
        <v>3975</v>
      </c>
      <c r="C691" s="228">
        <v>47.22</v>
      </c>
      <c r="D691" s="228">
        <f t="shared" si="76"/>
        <v>37.776000000000003</v>
      </c>
    </row>
    <row r="692" spans="1:4" ht="15" hidden="1" customHeight="1" outlineLevel="1">
      <c r="A692" s="298" t="s">
        <v>3976</v>
      </c>
      <c r="B692" s="117" t="s">
        <v>3977</v>
      </c>
      <c r="C692" s="228">
        <v>71.08</v>
      </c>
      <c r="D692" s="228">
        <f t="shared" si="76"/>
        <v>56.864000000000004</v>
      </c>
    </row>
    <row r="693" spans="1:4" ht="65.099999999999994" customHeight="1" collapsed="1">
      <c r="A693" s="87" t="s">
        <v>3979</v>
      </c>
      <c r="B693" s="88"/>
      <c r="C693" s="88"/>
      <c r="D693" s="89"/>
    </row>
    <row r="694" spans="1:4" ht="15" hidden="1" customHeight="1" outlineLevel="1">
      <c r="A694" s="298" t="s">
        <v>3980</v>
      </c>
      <c r="B694" s="122" t="s">
        <v>3981</v>
      </c>
      <c r="C694" s="228">
        <v>8.42</v>
      </c>
      <c r="D694" s="228">
        <f t="shared" ref="D694:D697" si="77">C694*(1-$C$6)</f>
        <v>6.7360000000000007</v>
      </c>
    </row>
    <row r="695" spans="1:4" ht="15" hidden="1" customHeight="1" outlineLevel="1">
      <c r="A695" s="298" t="s">
        <v>3982</v>
      </c>
      <c r="B695" s="122" t="s">
        <v>3983</v>
      </c>
      <c r="C695" s="228">
        <v>8.83</v>
      </c>
      <c r="D695" s="228">
        <f t="shared" si="77"/>
        <v>7.0640000000000001</v>
      </c>
    </row>
    <row r="696" spans="1:4" ht="15" hidden="1" customHeight="1" outlineLevel="1">
      <c r="A696" s="298" t="s">
        <v>3984</v>
      </c>
      <c r="B696" s="122" t="s">
        <v>3985</v>
      </c>
      <c r="C696" s="228">
        <v>11.23</v>
      </c>
      <c r="D696" s="228">
        <f t="shared" si="77"/>
        <v>8.984</v>
      </c>
    </row>
    <row r="697" spans="1:4" ht="15" hidden="1" customHeight="1" outlineLevel="1">
      <c r="A697" s="298" t="s">
        <v>3986</v>
      </c>
      <c r="B697" s="122" t="s">
        <v>3987</v>
      </c>
      <c r="C697" s="228">
        <v>13.65</v>
      </c>
      <c r="D697" s="228">
        <f t="shared" si="77"/>
        <v>10.920000000000002</v>
      </c>
    </row>
    <row r="698" spans="1:4" ht="65.099999999999994" customHeight="1" collapsed="1">
      <c r="A698" s="87" t="s">
        <v>3988</v>
      </c>
      <c r="B698" s="88"/>
      <c r="C698" s="88"/>
      <c r="D698" s="89"/>
    </row>
    <row r="699" spans="1:4" ht="15" hidden="1" customHeight="1" outlineLevel="1">
      <c r="A699" s="298" t="s">
        <v>3989</v>
      </c>
      <c r="B699" s="122" t="s">
        <v>3990</v>
      </c>
      <c r="C699" s="228">
        <v>9.6300000000000008</v>
      </c>
      <c r="D699" s="228">
        <f t="shared" ref="D699:D702" si="78">C699*(1-$C$6)</f>
        <v>7.7040000000000006</v>
      </c>
    </row>
    <row r="700" spans="1:4" ht="15" hidden="1" customHeight="1" outlineLevel="1">
      <c r="A700" s="298" t="s">
        <v>3991</v>
      </c>
      <c r="B700" s="122" t="s">
        <v>3992</v>
      </c>
      <c r="C700" s="228">
        <v>11.63</v>
      </c>
      <c r="D700" s="228">
        <f t="shared" si="78"/>
        <v>9.3040000000000003</v>
      </c>
    </row>
    <row r="701" spans="1:4" ht="15" hidden="1" customHeight="1" outlineLevel="1">
      <c r="A701" s="298" t="s">
        <v>3984</v>
      </c>
      <c r="B701" s="122" t="s">
        <v>3985</v>
      </c>
      <c r="C701" s="228">
        <v>11.23</v>
      </c>
      <c r="D701" s="228">
        <f t="shared" si="78"/>
        <v>8.984</v>
      </c>
    </row>
    <row r="702" spans="1:4" ht="15" hidden="1" customHeight="1" outlineLevel="1">
      <c r="A702" s="298" t="s">
        <v>3986</v>
      </c>
      <c r="B702" s="122" t="s">
        <v>3987</v>
      </c>
      <c r="C702" s="228">
        <v>13.65</v>
      </c>
      <c r="D702" s="228">
        <f t="shared" si="78"/>
        <v>10.920000000000002</v>
      </c>
    </row>
    <row r="703" spans="1:4" ht="65.099999999999994" customHeight="1" collapsed="1">
      <c r="A703" s="87" t="s">
        <v>3993</v>
      </c>
      <c r="B703" s="88"/>
      <c r="C703" s="88"/>
      <c r="D703" s="89"/>
    </row>
    <row r="704" spans="1:4" ht="12.75" hidden="1" customHeight="1" outlineLevel="1">
      <c r="A704" s="298" t="s">
        <v>3994</v>
      </c>
      <c r="B704" s="311" t="s">
        <v>3995</v>
      </c>
      <c r="C704" s="228">
        <v>20.99</v>
      </c>
      <c r="D704" s="228">
        <f t="shared" ref="D704:D709" si="79">C704*(1-$C$6)</f>
        <v>16.791999999999998</v>
      </c>
    </row>
    <row r="705" spans="1:4" ht="12.75" hidden="1" customHeight="1" outlineLevel="1">
      <c r="A705" s="298" t="s">
        <v>3996</v>
      </c>
      <c r="B705" s="311" t="s">
        <v>3997</v>
      </c>
      <c r="C705" s="228">
        <v>37.94</v>
      </c>
      <c r="D705" s="228">
        <f t="shared" si="79"/>
        <v>30.352</v>
      </c>
    </row>
    <row r="706" spans="1:4" ht="12.75" hidden="1" customHeight="1" outlineLevel="1">
      <c r="A706" s="298" t="s">
        <v>3998</v>
      </c>
      <c r="B706" s="311" t="s">
        <v>3999</v>
      </c>
      <c r="C706" s="228">
        <v>25.28</v>
      </c>
      <c r="D706" s="228">
        <f t="shared" si="79"/>
        <v>20.224000000000004</v>
      </c>
    </row>
    <row r="707" spans="1:4" ht="12.75" hidden="1" customHeight="1" outlineLevel="1">
      <c r="A707" s="298" t="s">
        <v>4000</v>
      </c>
      <c r="B707" s="311" t="s">
        <v>4001</v>
      </c>
      <c r="C707" s="228">
        <v>28.62</v>
      </c>
      <c r="D707" s="228">
        <f t="shared" si="79"/>
        <v>22.896000000000001</v>
      </c>
    </row>
    <row r="708" spans="1:4" ht="12.75" hidden="1" customHeight="1" outlineLevel="1">
      <c r="A708" s="298" t="s">
        <v>4002</v>
      </c>
      <c r="B708" s="311" t="s">
        <v>4003</v>
      </c>
      <c r="C708" s="228">
        <v>44.84</v>
      </c>
      <c r="D708" s="228">
        <f t="shared" si="79"/>
        <v>35.872000000000007</v>
      </c>
    </row>
    <row r="709" spans="1:4" ht="12.75" hidden="1" customHeight="1" outlineLevel="1">
      <c r="A709" s="298" t="s">
        <v>4004</v>
      </c>
      <c r="B709" s="311" t="s">
        <v>4005</v>
      </c>
      <c r="C709" s="228">
        <v>51.99</v>
      </c>
      <c r="D709" s="228">
        <f t="shared" si="79"/>
        <v>41.592000000000006</v>
      </c>
    </row>
    <row r="710" spans="1:4" ht="65.099999999999994" customHeight="1" collapsed="1">
      <c r="A710" s="87" t="s">
        <v>4006</v>
      </c>
      <c r="B710" s="88"/>
      <c r="C710" s="88"/>
      <c r="D710" s="89"/>
    </row>
    <row r="711" spans="1:4" ht="15" hidden="1" customHeight="1" outlineLevel="1">
      <c r="A711" s="298" t="s">
        <v>4007</v>
      </c>
      <c r="B711" s="295" t="s">
        <v>4008</v>
      </c>
      <c r="C711" s="228">
        <v>38.21</v>
      </c>
      <c r="D711" s="228">
        <f t="shared" ref="D711:D716" si="80">C711*(1-$C$6)</f>
        <v>30.568000000000001</v>
      </c>
    </row>
    <row r="712" spans="1:4" ht="15" hidden="1" customHeight="1" outlineLevel="1">
      <c r="A712" s="298" t="s">
        <v>4009</v>
      </c>
      <c r="B712" s="295" t="s">
        <v>4010</v>
      </c>
      <c r="C712" s="228">
        <v>42</v>
      </c>
      <c r="D712" s="228">
        <f t="shared" si="80"/>
        <v>33.6</v>
      </c>
    </row>
    <row r="713" spans="1:4" ht="15" hidden="1" customHeight="1" outlineLevel="1">
      <c r="A713" s="298" t="s">
        <v>4011</v>
      </c>
      <c r="B713" s="295" t="s">
        <v>4012</v>
      </c>
      <c r="C713" s="228">
        <v>48.3</v>
      </c>
      <c r="D713" s="228">
        <f t="shared" si="80"/>
        <v>38.64</v>
      </c>
    </row>
    <row r="714" spans="1:4" ht="15" hidden="1" customHeight="1" outlineLevel="1">
      <c r="A714" s="298" t="s">
        <v>4013</v>
      </c>
      <c r="B714" s="295" t="s">
        <v>4014</v>
      </c>
      <c r="C714" s="228">
        <v>60.39</v>
      </c>
      <c r="D714" s="228">
        <f t="shared" si="80"/>
        <v>48.312000000000005</v>
      </c>
    </row>
    <row r="715" spans="1:4" ht="15" hidden="1" customHeight="1" outlineLevel="1">
      <c r="A715" s="298" t="s">
        <v>4015</v>
      </c>
      <c r="B715" s="295" t="s">
        <v>4016</v>
      </c>
      <c r="C715" s="228">
        <v>134.61000000000001</v>
      </c>
      <c r="D715" s="228">
        <f t="shared" si="80"/>
        <v>107.68800000000002</v>
      </c>
    </row>
    <row r="716" spans="1:4" ht="15" hidden="1" customHeight="1" outlineLevel="1">
      <c r="A716" s="298" t="s">
        <v>4017</v>
      </c>
      <c r="B716" s="295" t="s">
        <v>4018</v>
      </c>
      <c r="C716" s="228">
        <v>163.68</v>
      </c>
      <c r="D716" s="228">
        <f t="shared" si="80"/>
        <v>130.94400000000002</v>
      </c>
    </row>
    <row r="717" spans="1:4" ht="65.099999999999994" customHeight="1">
      <c r="A717" s="87" t="s">
        <v>4019</v>
      </c>
      <c r="B717" s="88"/>
      <c r="C717" s="88"/>
      <c r="D717" s="89"/>
    </row>
    <row r="718" spans="1:4" ht="30" customHeight="1">
      <c r="A718" s="298" t="s">
        <v>4020</v>
      </c>
      <c r="B718" s="326" t="s">
        <v>4021</v>
      </c>
      <c r="C718" s="228">
        <v>35.409999999999997</v>
      </c>
      <c r="D718" s="228">
        <f t="shared" ref="D718" si="81">C718*(1-$C$6)</f>
        <v>28.327999999999999</v>
      </c>
    </row>
    <row r="719" spans="1:4" ht="65.099999999999994" customHeight="1" collapsed="1">
      <c r="A719" s="87" t="s">
        <v>4022</v>
      </c>
      <c r="B719" s="88"/>
      <c r="C719" s="88"/>
      <c r="D719" s="89"/>
    </row>
    <row r="720" spans="1:4" ht="15" hidden="1" customHeight="1" outlineLevel="1">
      <c r="A720" s="298" t="s">
        <v>4023</v>
      </c>
      <c r="B720" s="122" t="s">
        <v>4024</v>
      </c>
      <c r="C720" s="228">
        <v>34.26</v>
      </c>
      <c r="D720" s="228">
        <f t="shared" ref="D720:D726" si="82">C720*(1-$C$6)</f>
        <v>27.408000000000001</v>
      </c>
    </row>
    <row r="721" spans="1:4" ht="15" hidden="1" customHeight="1" outlineLevel="1">
      <c r="A721" s="298" t="s">
        <v>4025</v>
      </c>
      <c r="B721" s="122" t="s">
        <v>4026</v>
      </c>
      <c r="C721" s="228">
        <v>79.86</v>
      </c>
      <c r="D721" s="228">
        <f t="shared" si="82"/>
        <v>63.888000000000005</v>
      </c>
    </row>
    <row r="722" spans="1:4" ht="15" hidden="1" customHeight="1" outlineLevel="1">
      <c r="A722" s="298" t="s">
        <v>4027</v>
      </c>
      <c r="B722" s="122" t="s">
        <v>4028</v>
      </c>
      <c r="C722" s="228">
        <v>108.13</v>
      </c>
      <c r="D722" s="228">
        <f t="shared" si="82"/>
        <v>86.504000000000005</v>
      </c>
    </row>
    <row r="723" spans="1:4" ht="15" hidden="1" customHeight="1" outlineLevel="1">
      <c r="A723" s="298" t="s">
        <v>4029</v>
      </c>
      <c r="B723" s="122" t="s">
        <v>4030</v>
      </c>
      <c r="C723" s="228">
        <v>148.30000000000001</v>
      </c>
      <c r="D723" s="228">
        <f t="shared" si="82"/>
        <v>118.64000000000001</v>
      </c>
    </row>
    <row r="724" spans="1:4" ht="15" hidden="1" customHeight="1" outlineLevel="1">
      <c r="A724" s="298" t="s">
        <v>4031</v>
      </c>
      <c r="B724" s="122" t="s">
        <v>4032</v>
      </c>
      <c r="C724" s="228">
        <v>212.29</v>
      </c>
      <c r="D724" s="228">
        <f t="shared" si="82"/>
        <v>169.83199999999999</v>
      </c>
    </row>
    <row r="725" spans="1:4" ht="15" hidden="1" customHeight="1" outlineLevel="1">
      <c r="A725" s="298" t="s">
        <v>4033</v>
      </c>
      <c r="B725" s="122" t="s">
        <v>4034</v>
      </c>
      <c r="C725" s="228">
        <v>410.69</v>
      </c>
      <c r="D725" s="228">
        <f t="shared" si="82"/>
        <v>328.55200000000002</v>
      </c>
    </row>
    <row r="726" spans="1:4" ht="15" hidden="1" customHeight="1" outlineLevel="1">
      <c r="A726" s="298" t="s">
        <v>4035</v>
      </c>
      <c r="B726" s="122" t="s">
        <v>4036</v>
      </c>
      <c r="C726" s="228">
        <v>609.09</v>
      </c>
      <c r="D726" s="228">
        <f t="shared" si="82"/>
        <v>487.27200000000005</v>
      </c>
    </row>
    <row r="727" spans="1:4" ht="65.099999999999994" customHeight="1" collapsed="1">
      <c r="A727" s="87" t="s">
        <v>4037</v>
      </c>
      <c r="B727" s="88"/>
      <c r="C727" s="88"/>
      <c r="D727" s="89"/>
    </row>
    <row r="728" spans="1:4" ht="15" hidden="1" customHeight="1" outlineLevel="1">
      <c r="A728" s="298" t="s">
        <v>4038</v>
      </c>
      <c r="B728" s="122" t="s">
        <v>4039</v>
      </c>
      <c r="C728" s="228">
        <v>62.12</v>
      </c>
      <c r="D728" s="228">
        <f t="shared" ref="D728:D733" si="83">C728*(1-$C$6)</f>
        <v>49.695999999999998</v>
      </c>
    </row>
    <row r="729" spans="1:4" ht="15" hidden="1" customHeight="1" outlineLevel="1">
      <c r="A729" s="298" t="s">
        <v>4040</v>
      </c>
      <c r="B729" s="122" t="s">
        <v>4041</v>
      </c>
      <c r="C729" s="228">
        <v>66.19</v>
      </c>
      <c r="D729" s="228">
        <f t="shared" si="83"/>
        <v>52.951999999999998</v>
      </c>
    </row>
    <row r="730" spans="1:4" ht="15" hidden="1" customHeight="1" outlineLevel="1">
      <c r="A730" s="298" t="s">
        <v>4042</v>
      </c>
      <c r="B730" s="122" t="s">
        <v>4043</v>
      </c>
      <c r="C730" s="228">
        <v>108</v>
      </c>
      <c r="D730" s="228">
        <f t="shared" si="83"/>
        <v>86.4</v>
      </c>
    </row>
    <row r="731" spans="1:4" ht="15" hidden="1" customHeight="1" outlineLevel="1">
      <c r="A731" s="298" t="s">
        <v>4044</v>
      </c>
      <c r="B731" s="122" t="s">
        <v>4045</v>
      </c>
      <c r="C731" s="228">
        <v>167.15</v>
      </c>
      <c r="D731" s="228">
        <f t="shared" si="83"/>
        <v>133.72</v>
      </c>
    </row>
    <row r="732" spans="1:4" ht="15" hidden="1" customHeight="1" outlineLevel="1">
      <c r="A732" s="298" t="s">
        <v>4046</v>
      </c>
      <c r="B732" s="122" t="s">
        <v>4047</v>
      </c>
      <c r="C732" s="228">
        <v>359.1</v>
      </c>
      <c r="D732" s="228">
        <f t="shared" si="83"/>
        <v>287.28000000000003</v>
      </c>
    </row>
    <row r="733" spans="1:4" ht="15" hidden="1" customHeight="1" outlineLevel="1">
      <c r="A733" s="298" t="s">
        <v>4048</v>
      </c>
      <c r="B733" s="122" t="s">
        <v>4049</v>
      </c>
      <c r="C733" s="228">
        <v>529.23</v>
      </c>
      <c r="D733" s="228">
        <f t="shared" si="83"/>
        <v>423.38400000000001</v>
      </c>
    </row>
    <row r="734" spans="1:4" s="327" customFormat="1" ht="65.099999999999994" customHeight="1" collapsed="1">
      <c r="A734" s="314" t="s">
        <v>4050</v>
      </c>
      <c r="B734" s="315"/>
      <c r="C734" s="315"/>
      <c r="D734" s="316"/>
    </row>
    <row r="735" spans="1:4" ht="15" hidden="1" customHeight="1" outlineLevel="1">
      <c r="A735" s="298" t="s">
        <v>4051</v>
      </c>
      <c r="B735" s="311" t="s">
        <v>4052</v>
      </c>
      <c r="C735" s="228">
        <v>90.64</v>
      </c>
      <c r="D735" s="228">
        <f t="shared" ref="D735:D740" si="84">C735*(1-$C$6)</f>
        <v>72.512</v>
      </c>
    </row>
    <row r="736" spans="1:4" ht="15" hidden="1" customHeight="1" outlineLevel="1">
      <c r="A736" s="291" t="s">
        <v>4053</v>
      </c>
      <c r="B736" s="311" t="s">
        <v>4054</v>
      </c>
      <c r="C736" s="228">
        <v>165.48</v>
      </c>
      <c r="D736" s="228">
        <f t="shared" si="84"/>
        <v>132.38399999999999</v>
      </c>
    </row>
    <row r="737" spans="1:4" ht="15" hidden="1" customHeight="1" outlineLevel="1">
      <c r="A737" s="298" t="s">
        <v>4055</v>
      </c>
      <c r="B737" s="311" t="s">
        <v>4056</v>
      </c>
      <c r="C737" s="228">
        <v>275.62</v>
      </c>
      <c r="D737" s="228">
        <f t="shared" si="84"/>
        <v>220.49600000000001</v>
      </c>
    </row>
    <row r="738" spans="1:4" ht="15" hidden="1" customHeight="1" outlineLevel="1">
      <c r="A738" s="298" t="s">
        <v>4057</v>
      </c>
      <c r="B738" s="122" t="s">
        <v>4058</v>
      </c>
      <c r="C738" s="228">
        <v>78.52</v>
      </c>
      <c r="D738" s="228">
        <f t="shared" si="84"/>
        <v>62.816000000000003</v>
      </c>
    </row>
    <row r="739" spans="1:4" ht="15" hidden="1" customHeight="1" outlineLevel="1">
      <c r="A739" s="298" t="s">
        <v>4059</v>
      </c>
      <c r="B739" s="311" t="s">
        <v>4060</v>
      </c>
      <c r="C739" s="228">
        <v>142.82</v>
      </c>
      <c r="D739" s="228">
        <f t="shared" si="84"/>
        <v>114.256</v>
      </c>
    </row>
    <row r="740" spans="1:4" ht="15" hidden="1" customHeight="1" outlineLevel="1">
      <c r="A740" s="298" t="s">
        <v>4061</v>
      </c>
      <c r="B740" s="311" t="s">
        <v>4062</v>
      </c>
      <c r="C740" s="228">
        <v>255.07</v>
      </c>
      <c r="D740" s="228">
        <f t="shared" si="84"/>
        <v>204.05600000000001</v>
      </c>
    </row>
    <row r="741" spans="1:4" ht="65.099999999999994" customHeight="1">
      <c r="A741" s="87" t="s">
        <v>4063</v>
      </c>
      <c r="B741" s="88"/>
      <c r="C741" s="88"/>
      <c r="D741" s="89"/>
    </row>
    <row r="742" spans="1:4" ht="30" customHeight="1">
      <c r="A742" s="298" t="s">
        <v>4064</v>
      </c>
      <c r="B742" s="328" t="s">
        <v>4065</v>
      </c>
      <c r="C742" s="228">
        <v>51.96</v>
      </c>
      <c r="D742" s="228">
        <f t="shared" ref="D742" si="85">C742*(1-$C$6)</f>
        <v>41.568000000000005</v>
      </c>
    </row>
    <row r="743" spans="1:4" ht="65.099999999999994" customHeight="1" collapsed="1">
      <c r="A743" s="314" t="s">
        <v>4066</v>
      </c>
      <c r="B743" s="315"/>
      <c r="C743" s="315"/>
      <c r="D743" s="316"/>
    </row>
    <row r="744" spans="1:4" ht="15" hidden="1" customHeight="1" outlineLevel="1">
      <c r="A744" s="298" t="s">
        <v>473</v>
      </c>
      <c r="B744" s="122" t="s">
        <v>474</v>
      </c>
      <c r="C744" s="228">
        <v>5.65</v>
      </c>
      <c r="D744" s="228">
        <f t="shared" ref="D744:D750" si="86">C744*(1-$C$6)</f>
        <v>4.5200000000000005</v>
      </c>
    </row>
    <row r="745" spans="1:4" ht="15" hidden="1" customHeight="1" outlineLevel="1">
      <c r="A745" s="298" t="s">
        <v>477</v>
      </c>
      <c r="B745" s="122" t="s">
        <v>478</v>
      </c>
      <c r="C745" s="228">
        <v>7.7</v>
      </c>
      <c r="D745" s="228">
        <f t="shared" si="86"/>
        <v>6.16</v>
      </c>
    </row>
    <row r="746" spans="1:4" ht="15" hidden="1" customHeight="1" outlineLevel="1">
      <c r="A746" s="298" t="s">
        <v>4067</v>
      </c>
      <c r="B746" s="122"/>
      <c r="C746" s="228"/>
      <c r="D746" s="228">
        <f t="shared" si="86"/>
        <v>0</v>
      </c>
    </row>
    <row r="747" spans="1:4" ht="15" hidden="1" customHeight="1" outlineLevel="1">
      <c r="A747" s="298" t="s">
        <v>481</v>
      </c>
      <c r="B747" s="122" t="s">
        <v>482</v>
      </c>
      <c r="C747" s="228">
        <v>10.27</v>
      </c>
      <c r="D747" s="228">
        <f t="shared" si="86"/>
        <v>8.2159999999999993</v>
      </c>
    </row>
    <row r="748" spans="1:4" ht="15" hidden="1" customHeight="1" outlineLevel="1">
      <c r="A748" s="298" t="s">
        <v>483</v>
      </c>
      <c r="B748" s="122" t="s">
        <v>484</v>
      </c>
      <c r="C748" s="228">
        <v>22.12</v>
      </c>
      <c r="D748" s="228">
        <f t="shared" si="86"/>
        <v>17.696000000000002</v>
      </c>
    </row>
    <row r="749" spans="1:4" ht="15" hidden="1" customHeight="1" outlineLevel="1">
      <c r="A749" s="298" t="s">
        <v>485</v>
      </c>
      <c r="B749" s="122" t="s">
        <v>486</v>
      </c>
      <c r="C749" s="228">
        <v>25.77</v>
      </c>
      <c r="D749" s="228">
        <f t="shared" si="86"/>
        <v>20.616</v>
      </c>
    </row>
    <row r="750" spans="1:4" ht="15" hidden="1" customHeight="1" outlineLevel="1">
      <c r="A750" s="298" t="s">
        <v>487</v>
      </c>
      <c r="B750" s="122" t="s">
        <v>488</v>
      </c>
      <c r="C750" s="228">
        <v>45.12</v>
      </c>
      <c r="D750" s="228">
        <f t="shared" si="86"/>
        <v>36.095999999999997</v>
      </c>
    </row>
    <row r="751" spans="1:4" ht="65.099999999999994" customHeight="1" collapsed="1">
      <c r="A751" s="87" t="s">
        <v>4068</v>
      </c>
      <c r="B751" s="88"/>
      <c r="C751" s="88"/>
      <c r="D751" s="89"/>
    </row>
    <row r="752" spans="1:4" ht="15" hidden="1" customHeight="1" outlineLevel="1">
      <c r="A752" s="298" t="s">
        <v>4069</v>
      </c>
      <c r="B752" s="122"/>
      <c r="C752" s="228"/>
      <c r="D752" s="228">
        <f t="shared" ref="D752:D756" si="87">C752*(1-$C$6)</f>
        <v>0</v>
      </c>
    </row>
    <row r="753" spans="1:4" ht="15" hidden="1" customHeight="1" outlineLevel="1">
      <c r="A753" s="298" t="s">
        <v>4070</v>
      </c>
      <c r="B753" s="122"/>
      <c r="C753" s="228"/>
      <c r="D753" s="228">
        <f t="shared" si="87"/>
        <v>0</v>
      </c>
    </row>
    <row r="754" spans="1:4" ht="15" hidden="1" customHeight="1" outlineLevel="1">
      <c r="A754" s="298" t="s">
        <v>4071</v>
      </c>
      <c r="B754" s="122"/>
      <c r="C754" s="228"/>
      <c r="D754" s="228">
        <f t="shared" si="87"/>
        <v>0</v>
      </c>
    </row>
    <row r="755" spans="1:4" ht="15" hidden="1" customHeight="1" outlineLevel="1">
      <c r="A755" s="298" t="s">
        <v>4072</v>
      </c>
      <c r="B755" s="122"/>
      <c r="C755" s="228"/>
      <c r="D755" s="228">
        <f t="shared" si="87"/>
        <v>0</v>
      </c>
    </row>
    <row r="756" spans="1:4" ht="15" hidden="1" customHeight="1" outlineLevel="1">
      <c r="A756" s="298" t="s">
        <v>4073</v>
      </c>
      <c r="B756" s="122"/>
      <c r="C756" s="228"/>
      <c r="D756" s="228">
        <f t="shared" si="87"/>
        <v>0</v>
      </c>
    </row>
    <row r="757" spans="1:4" ht="65.099999999999994" customHeight="1" collapsed="1">
      <c r="A757" s="88" t="s">
        <v>4074</v>
      </c>
      <c r="B757" s="88"/>
      <c r="C757" s="88"/>
      <c r="D757" s="89"/>
    </row>
    <row r="758" spans="1:4" ht="15" hidden="1" customHeight="1" outlineLevel="1">
      <c r="A758" s="298" t="s">
        <v>4075</v>
      </c>
      <c r="B758" s="122" t="s">
        <v>4076</v>
      </c>
      <c r="C758" s="228">
        <v>3.01</v>
      </c>
      <c r="D758" s="228">
        <f t="shared" ref="D758:D763" si="88">C758*(1-$C$6)</f>
        <v>2.4079999999999999</v>
      </c>
    </row>
    <row r="759" spans="1:4" ht="15" hidden="1" customHeight="1" outlineLevel="1">
      <c r="A759" s="298" t="s">
        <v>4077</v>
      </c>
      <c r="B759" s="122" t="s">
        <v>4078</v>
      </c>
      <c r="C759" s="228">
        <v>2.25</v>
      </c>
      <c r="D759" s="228">
        <f t="shared" si="88"/>
        <v>1.8</v>
      </c>
    </row>
    <row r="760" spans="1:4" ht="15" hidden="1" customHeight="1" outlineLevel="1">
      <c r="A760" s="298" t="s">
        <v>4079</v>
      </c>
      <c r="B760" s="122" t="s">
        <v>4080</v>
      </c>
      <c r="C760" s="228">
        <v>6</v>
      </c>
      <c r="D760" s="228">
        <f t="shared" si="88"/>
        <v>4.8000000000000007</v>
      </c>
    </row>
    <row r="761" spans="1:4" ht="15" hidden="1" customHeight="1" outlineLevel="1">
      <c r="A761" s="298" t="s">
        <v>4081</v>
      </c>
      <c r="B761" s="122" t="s">
        <v>4082</v>
      </c>
      <c r="C761" s="228">
        <v>11.5</v>
      </c>
      <c r="D761" s="228">
        <f t="shared" si="88"/>
        <v>9.2000000000000011</v>
      </c>
    </row>
    <row r="762" spans="1:4" ht="15" hidden="1" customHeight="1" outlineLevel="1">
      <c r="A762" s="298" t="s">
        <v>4083</v>
      </c>
      <c r="B762" s="122" t="s">
        <v>4084</v>
      </c>
      <c r="C762" s="228">
        <v>16.2</v>
      </c>
      <c r="D762" s="228">
        <f t="shared" si="88"/>
        <v>12.96</v>
      </c>
    </row>
    <row r="763" spans="1:4" ht="15" hidden="1" customHeight="1" outlineLevel="1">
      <c r="A763" s="298" t="s">
        <v>4085</v>
      </c>
      <c r="B763" s="122" t="s">
        <v>4086</v>
      </c>
      <c r="C763" s="228">
        <v>22.53</v>
      </c>
      <c r="D763" s="228">
        <f t="shared" si="88"/>
        <v>18.024000000000001</v>
      </c>
    </row>
    <row r="764" spans="1:4" ht="65.099999999999994" customHeight="1">
      <c r="A764" s="87" t="s">
        <v>4087</v>
      </c>
      <c r="B764" s="88"/>
      <c r="C764" s="88"/>
      <c r="D764" s="89"/>
    </row>
    <row r="765" spans="1:4" ht="15" customHeight="1">
      <c r="A765" s="298" t="s">
        <v>4088</v>
      </c>
      <c r="B765" s="122" t="s">
        <v>4089</v>
      </c>
      <c r="C765" s="228">
        <v>9.44</v>
      </c>
      <c r="D765" s="228">
        <f t="shared" ref="D765:D766" si="89">C765*(1-$C$6)</f>
        <v>7.5519999999999996</v>
      </c>
    </row>
    <row r="766" spans="1:4" ht="15" customHeight="1">
      <c r="A766" s="298" t="s">
        <v>4090</v>
      </c>
      <c r="B766" s="122" t="s">
        <v>4091</v>
      </c>
      <c r="C766" s="228">
        <v>13.49</v>
      </c>
      <c r="D766" s="228">
        <f t="shared" si="89"/>
        <v>10.792000000000002</v>
      </c>
    </row>
    <row r="767" spans="1:4" ht="65.099999999999994" customHeight="1">
      <c r="A767" s="87" t="s">
        <v>4092</v>
      </c>
      <c r="B767" s="88"/>
      <c r="C767" s="88"/>
      <c r="D767" s="89"/>
    </row>
    <row r="768" spans="1:4" ht="15" customHeight="1">
      <c r="A768" s="298" t="s">
        <v>4093</v>
      </c>
      <c r="B768" s="122" t="s">
        <v>4094</v>
      </c>
      <c r="C768" s="228">
        <v>9.4700000000000006</v>
      </c>
      <c r="D768" s="228">
        <f t="shared" ref="D768:D770" si="90">C768*(1-$C$6)</f>
        <v>7.5760000000000005</v>
      </c>
    </row>
    <row r="769" spans="1:4" ht="15" customHeight="1">
      <c r="A769" s="298" t="s">
        <v>4095</v>
      </c>
      <c r="B769" s="122" t="s">
        <v>4096</v>
      </c>
      <c r="C769" s="228">
        <v>11.21</v>
      </c>
      <c r="D769" s="228">
        <f t="shared" si="90"/>
        <v>8.9680000000000017</v>
      </c>
    </row>
    <row r="770" spans="1:4" ht="15" customHeight="1">
      <c r="A770" s="298" t="s">
        <v>4097</v>
      </c>
      <c r="B770" s="122" t="s">
        <v>4098</v>
      </c>
      <c r="C770" s="228">
        <v>11.21</v>
      </c>
      <c r="D770" s="228">
        <f t="shared" si="90"/>
        <v>8.9680000000000017</v>
      </c>
    </row>
    <row r="771" spans="1:4">
      <c r="A771" s="329"/>
      <c r="B771" s="172"/>
      <c r="C771" s="330"/>
      <c r="D771" s="330"/>
    </row>
    <row r="772" spans="1:4">
      <c r="A772" s="329"/>
      <c r="B772" s="172"/>
      <c r="C772" s="330"/>
      <c r="D772" s="330"/>
    </row>
    <row r="773" spans="1:4">
      <c r="A773" s="329"/>
      <c r="B773" s="172"/>
      <c r="C773" s="330"/>
      <c r="D773" s="330"/>
    </row>
    <row r="774" spans="1:4">
      <c r="A774" s="329"/>
      <c r="B774" s="172"/>
      <c r="C774" s="330"/>
      <c r="D774" s="330"/>
    </row>
    <row r="775" spans="1:4">
      <c r="A775" s="329"/>
      <c r="B775" s="172"/>
      <c r="C775" s="330"/>
      <c r="D775" s="330"/>
    </row>
    <row r="776" spans="1:4">
      <c r="A776" s="329"/>
      <c r="B776" s="172"/>
      <c r="C776" s="330"/>
      <c r="D776" s="330"/>
    </row>
    <row r="777" spans="1:4">
      <c r="A777" s="329"/>
      <c r="B777" s="172"/>
      <c r="C777" s="330"/>
      <c r="D777" s="330"/>
    </row>
    <row r="778" spans="1:4">
      <c r="A778" s="329"/>
      <c r="B778" s="172"/>
      <c r="C778" s="330"/>
      <c r="D778" s="330"/>
    </row>
    <row r="779" spans="1:4">
      <c r="A779" s="329"/>
      <c r="B779" s="172"/>
      <c r="C779" s="330"/>
      <c r="D779" s="330"/>
    </row>
    <row r="780" spans="1:4">
      <c r="A780" s="329"/>
      <c r="B780" s="172"/>
      <c r="C780" s="330"/>
      <c r="D780" s="330"/>
    </row>
    <row r="781" spans="1:4">
      <c r="A781" s="329"/>
      <c r="B781" s="172"/>
      <c r="C781" s="330"/>
      <c r="D781" s="330"/>
    </row>
    <row r="782" spans="1:4">
      <c r="A782" s="329"/>
      <c r="B782" s="172"/>
      <c r="C782" s="330"/>
      <c r="D782" s="330"/>
    </row>
    <row r="783" spans="1:4">
      <c r="A783" s="329"/>
      <c r="B783" s="172"/>
      <c r="C783" s="330"/>
      <c r="D783" s="330"/>
    </row>
    <row r="784" spans="1:4">
      <c r="A784" s="329"/>
      <c r="B784" s="172"/>
      <c r="C784" s="330"/>
      <c r="D784" s="330"/>
    </row>
    <row r="785" spans="1:4">
      <c r="A785" s="329"/>
      <c r="B785" s="172"/>
      <c r="C785" s="330"/>
      <c r="D785" s="330"/>
    </row>
    <row r="786" spans="1:4">
      <c r="A786" s="329"/>
      <c r="B786" s="172"/>
      <c r="C786" s="330"/>
      <c r="D786" s="330"/>
    </row>
    <row r="787" spans="1:4">
      <c r="A787" s="329"/>
      <c r="B787" s="172"/>
      <c r="C787" s="330"/>
      <c r="D787" s="330"/>
    </row>
    <row r="788" spans="1:4">
      <c r="A788" s="329"/>
      <c r="B788" s="172"/>
      <c r="C788" s="330"/>
      <c r="D788" s="330"/>
    </row>
    <row r="789" spans="1:4">
      <c r="A789" s="329"/>
      <c r="B789" s="172"/>
      <c r="C789" s="330"/>
      <c r="D789" s="330"/>
    </row>
    <row r="790" spans="1:4">
      <c r="A790" s="329"/>
      <c r="B790" s="172"/>
      <c r="C790" s="330"/>
      <c r="D790" s="330"/>
    </row>
    <row r="791" spans="1:4">
      <c r="A791" s="329"/>
      <c r="B791" s="172"/>
      <c r="C791" s="330"/>
      <c r="D791" s="330"/>
    </row>
    <row r="792" spans="1:4">
      <c r="A792" s="329"/>
      <c r="B792" s="172"/>
      <c r="C792" s="330"/>
      <c r="D792" s="330"/>
    </row>
    <row r="793" spans="1:4">
      <c r="A793" s="329"/>
      <c r="B793" s="172"/>
      <c r="C793" s="330"/>
      <c r="D793" s="330"/>
    </row>
    <row r="794" spans="1:4">
      <c r="A794" s="329"/>
      <c r="B794" s="172"/>
      <c r="C794" s="330"/>
      <c r="D794" s="330"/>
    </row>
    <row r="795" spans="1:4">
      <c r="A795" s="329"/>
      <c r="B795" s="172"/>
      <c r="C795" s="330"/>
      <c r="D795" s="330"/>
    </row>
    <row r="796" spans="1:4">
      <c r="A796" s="329"/>
      <c r="B796" s="172"/>
      <c r="C796" s="330"/>
      <c r="D796" s="330"/>
    </row>
    <row r="797" spans="1:4">
      <c r="A797" s="329"/>
      <c r="B797" s="172"/>
      <c r="C797" s="330"/>
      <c r="D797" s="330"/>
    </row>
    <row r="798" spans="1:4">
      <c r="A798" s="329"/>
      <c r="B798" s="172"/>
      <c r="C798" s="330"/>
      <c r="D798" s="330"/>
    </row>
    <row r="799" spans="1:4">
      <c r="A799" s="329"/>
      <c r="B799" s="172"/>
      <c r="C799" s="330"/>
      <c r="D799" s="330"/>
    </row>
    <row r="800" spans="1:4">
      <c r="A800" s="329"/>
      <c r="B800" s="172"/>
      <c r="C800" s="330"/>
      <c r="D800" s="330"/>
    </row>
    <row r="801" spans="1:4">
      <c r="A801" s="329"/>
      <c r="B801" s="172"/>
      <c r="C801" s="330"/>
      <c r="D801" s="330"/>
    </row>
    <row r="802" spans="1:4">
      <c r="A802" s="329"/>
      <c r="B802" s="172"/>
      <c r="C802" s="330"/>
      <c r="D802" s="330"/>
    </row>
    <row r="803" spans="1:4">
      <c r="A803" s="329"/>
      <c r="B803" s="172"/>
      <c r="C803" s="330"/>
      <c r="D803" s="330"/>
    </row>
    <row r="804" spans="1:4">
      <c r="A804" s="329"/>
      <c r="B804" s="172"/>
      <c r="C804" s="330"/>
      <c r="D804" s="330"/>
    </row>
    <row r="805" spans="1:4">
      <c r="A805" s="329"/>
      <c r="B805" s="172"/>
      <c r="C805" s="330"/>
      <c r="D805" s="330"/>
    </row>
    <row r="806" spans="1:4">
      <c r="A806" s="329"/>
      <c r="B806" s="172"/>
      <c r="C806" s="330"/>
      <c r="D806" s="330"/>
    </row>
    <row r="807" spans="1:4">
      <c r="A807" s="329"/>
      <c r="B807" s="172"/>
      <c r="C807" s="330"/>
      <c r="D807" s="330"/>
    </row>
    <row r="808" spans="1:4">
      <c r="A808" s="329"/>
      <c r="B808" s="172"/>
      <c r="C808" s="330"/>
      <c r="D808" s="330"/>
    </row>
    <row r="809" spans="1:4">
      <c r="A809" s="329"/>
      <c r="B809" s="172"/>
      <c r="C809" s="330"/>
      <c r="D809" s="330"/>
    </row>
    <row r="810" spans="1:4">
      <c r="A810" s="329"/>
      <c r="B810" s="172"/>
      <c r="C810" s="330"/>
      <c r="D810" s="330"/>
    </row>
    <row r="811" spans="1:4">
      <c r="A811" s="329"/>
      <c r="B811" s="172"/>
      <c r="C811" s="330"/>
      <c r="D811" s="330"/>
    </row>
    <row r="812" spans="1:4">
      <c r="A812" s="329"/>
      <c r="B812" s="172"/>
      <c r="C812" s="330"/>
      <c r="D812" s="330"/>
    </row>
    <row r="813" spans="1:4">
      <c r="A813" s="329"/>
      <c r="B813" s="172"/>
      <c r="C813" s="330"/>
      <c r="D813" s="330"/>
    </row>
    <row r="814" spans="1:4">
      <c r="A814" s="329"/>
      <c r="B814" s="172"/>
      <c r="C814" s="330"/>
      <c r="D814" s="330"/>
    </row>
    <row r="815" spans="1:4">
      <c r="A815" s="329"/>
      <c r="B815" s="172"/>
      <c r="C815" s="330"/>
      <c r="D815" s="330"/>
    </row>
    <row r="816" spans="1:4">
      <c r="A816" s="329"/>
      <c r="B816" s="172"/>
      <c r="C816" s="330"/>
      <c r="D816" s="330"/>
    </row>
    <row r="817" spans="1:4">
      <c r="A817" s="329"/>
      <c r="B817" s="172"/>
      <c r="C817" s="330"/>
      <c r="D817" s="330"/>
    </row>
    <row r="818" spans="1:4">
      <c r="A818" s="329"/>
      <c r="B818" s="172"/>
      <c r="C818" s="330"/>
      <c r="D818" s="330"/>
    </row>
    <row r="819" spans="1:4">
      <c r="A819" s="329"/>
      <c r="B819" s="172"/>
      <c r="C819" s="330"/>
      <c r="D819" s="330"/>
    </row>
    <row r="820" spans="1:4">
      <c r="A820" s="329"/>
      <c r="B820" s="172"/>
      <c r="C820" s="330"/>
      <c r="D820" s="330"/>
    </row>
    <row r="821" spans="1:4">
      <c r="A821" s="329"/>
      <c r="B821" s="172"/>
      <c r="C821" s="330"/>
      <c r="D821" s="330"/>
    </row>
    <row r="822" spans="1:4">
      <c r="A822" s="329"/>
      <c r="B822" s="172"/>
      <c r="C822" s="330"/>
      <c r="D822" s="330"/>
    </row>
    <row r="823" spans="1:4">
      <c r="A823" s="329"/>
      <c r="B823" s="172"/>
      <c r="C823" s="330"/>
      <c r="D823" s="330"/>
    </row>
    <row r="824" spans="1:4">
      <c r="A824" s="329"/>
      <c r="B824" s="172"/>
      <c r="C824" s="330"/>
      <c r="D824" s="330"/>
    </row>
    <row r="825" spans="1:4">
      <c r="A825" s="329"/>
      <c r="B825" s="172"/>
      <c r="C825" s="330"/>
      <c r="D825" s="330"/>
    </row>
    <row r="826" spans="1:4">
      <c r="A826" s="329"/>
      <c r="B826" s="172"/>
      <c r="C826" s="330"/>
      <c r="D826" s="330"/>
    </row>
    <row r="827" spans="1:4">
      <c r="A827" s="329"/>
      <c r="B827" s="172"/>
      <c r="C827" s="330"/>
      <c r="D827" s="330"/>
    </row>
  </sheetData>
  <mergeCells count="111">
    <mergeCell ref="A757:D757"/>
    <mergeCell ref="A764:D764"/>
    <mergeCell ref="A767:D767"/>
    <mergeCell ref="A719:D719"/>
    <mergeCell ref="A727:D727"/>
    <mergeCell ref="A734:D734"/>
    <mergeCell ref="A741:D741"/>
    <mergeCell ref="A743:D743"/>
    <mergeCell ref="A751:D751"/>
    <mergeCell ref="A686:D686"/>
    <mergeCell ref="A693:D693"/>
    <mergeCell ref="A698:D698"/>
    <mergeCell ref="A703:D703"/>
    <mergeCell ref="A710:D710"/>
    <mergeCell ref="A717:D717"/>
    <mergeCell ref="A646:D646"/>
    <mergeCell ref="A653:D653"/>
    <mergeCell ref="A662:D662"/>
    <mergeCell ref="A669:D669"/>
    <mergeCell ref="A674:D674"/>
    <mergeCell ref="A679:D679"/>
    <mergeCell ref="A616:D616"/>
    <mergeCell ref="A623:D623"/>
    <mergeCell ref="A633:D633"/>
    <mergeCell ref="A636:D636"/>
    <mergeCell ref="A641:D641"/>
    <mergeCell ref="A643:D643"/>
    <mergeCell ref="A586:D586"/>
    <mergeCell ref="A591:D591"/>
    <mergeCell ref="A597:D597"/>
    <mergeCell ref="A601:D601"/>
    <mergeCell ref="A602:D602"/>
    <mergeCell ref="A609:D609"/>
    <mergeCell ref="A559:D559"/>
    <mergeCell ref="A567:D567"/>
    <mergeCell ref="A572:D572"/>
    <mergeCell ref="A576:D576"/>
    <mergeCell ref="A581:D581"/>
    <mergeCell ref="A584:D584"/>
    <mergeCell ref="A529:D529"/>
    <mergeCell ref="A531:D531"/>
    <mergeCell ref="A534:D534"/>
    <mergeCell ref="A536:D536"/>
    <mergeCell ref="A541:D541"/>
    <mergeCell ref="A550:D550"/>
    <mergeCell ref="A513:D513"/>
    <mergeCell ref="A518:D518"/>
    <mergeCell ref="A520:D520"/>
    <mergeCell ref="A523:D523"/>
    <mergeCell ref="A525:D525"/>
    <mergeCell ref="A527:D527"/>
    <mergeCell ref="A470:D470"/>
    <mergeCell ref="A479:D479"/>
    <mergeCell ref="A485:D485"/>
    <mergeCell ref="A492:D492"/>
    <mergeCell ref="A499:D499"/>
    <mergeCell ref="A500:D500"/>
    <mergeCell ref="A423:D423"/>
    <mergeCell ref="A431:D431"/>
    <mergeCell ref="A439:D439"/>
    <mergeCell ref="A446:D446"/>
    <mergeCell ref="A454:D454"/>
    <mergeCell ref="A461:D461"/>
    <mergeCell ref="A384:D384"/>
    <mergeCell ref="A389:D389"/>
    <mergeCell ref="A390:D390"/>
    <mergeCell ref="A399:D399"/>
    <mergeCell ref="A408:D408"/>
    <mergeCell ref="A417:D417"/>
    <mergeCell ref="A351:D351"/>
    <mergeCell ref="A356:D356"/>
    <mergeCell ref="A360:D360"/>
    <mergeCell ref="A366:D366"/>
    <mergeCell ref="A373:D373"/>
    <mergeCell ref="A380:D380"/>
    <mergeCell ref="A299:D299"/>
    <mergeCell ref="A307:D307"/>
    <mergeCell ref="A321:D321"/>
    <mergeCell ref="A329:D329"/>
    <mergeCell ref="A341:D341"/>
    <mergeCell ref="A350:D350"/>
    <mergeCell ref="A238:D238"/>
    <mergeCell ref="A249:D249"/>
    <mergeCell ref="A259:D259"/>
    <mergeCell ref="A272:D272"/>
    <mergeCell ref="A278:D278"/>
    <mergeCell ref="A291:D291"/>
    <mergeCell ref="A182:D182"/>
    <mergeCell ref="A189:D189"/>
    <mergeCell ref="A194:D194"/>
    <mergeCell ref="A203:D203"/>
    <mergeCell ref="A204:D204"/>
    <mergeCell ref="A226:D226"/>
    <mergeCell ref="A128:D128"/>
    <mergeCell ref="A147:D147"/>
    <mergeCell ref="A154:D154"/>
    <mergeCell ref="A161:D161"/>
    <mergeCell ref="A168:D168"/>
    <mergeCell ref="A175:D175"/>
    <mergeCell ref="A76:D76"/>
    <mergeCell ref="A83:D83"/>
    <mergeCell ref="A102:D102"/>
    <mergeCell ref="A109:D109"/>
    <mergeCell ref="A116:D116"/>
    <mergeCell ref="A123:D123"/>
    <mergeCell ref="C5:D5"/>
    <mergeCell ref="C6:D6"/>
    <mergeCell ref="A36:D36"/>
    <mergeCell ref="A55:D55"/>
    <mergeCell ref="A62:D62"/>
    <mergeCell ref="A69:D69"/>
  </mergeCells>
  <hyperlinks>
    <hyperlink ref="B6" r:id="rId1" display="http://www.statuspro.in.ua/"/>
    <hyperlink ref="B5" r:id="rId2" display="mailto:info@nl.com.ua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3">
    <tabColor indexed="24"/>
    <outlinePr summaryBelow="0"/>
  </sheetPr>
  <dimension ref="A1:D1326"/>
  <sheetViews>
    <sheetView workbookViewId="0">
      <pane ySplit="8" topLeftCell="A15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16.140625" customWidth="1"/>
    <col min="2" max="2" width="74.42578125" customWidth="1"/>
    <col min="3" max="3" width="11.7109375" customWidth="1"/>
    <col min="4" max="4" width="11.5703125" customWidth="1"/>
  </cols>
  <sheetData>
    <row r="1" spans="1:4" s="19" customFormat="1" ht="12" customHeight="1">
      <c r="A1" s="16" t="s">
        <v>4</v>
      </c>
      <c r="B1" s="332"/>
      <c r="C1" s="333"/>
      <c r="D1" s="333"/>
    </row>
    <row r="2" spans="1:4" s="19" customFormat="1" ht="12" customHeight="1">
      <c r="A2" s="334"/>
      <c r="B2" s="139" t="s">
        <v>5</v>
      </c>
      <c r="C2" s="178"/>
      <c r="D2" s="144" t="b">
        <v>1</v>
      </c>
    </row>
    <row r="3" spans="1:4" s="19" customFormat="1" ht="12" customHeight="1">
      <c r="A3" s="334"/>
      <c r="B3" s="142" t="s">
        <v>4099</v>
      </c>
      <c r="C3" s="178"/>
      <c r="D3" s="145"/>
    </row>
    <row r="4" spans="1:4" s="19" customFormat="1" ht="12" customHeight="1">
      <c r="A4" s="26"/>
      <c r="B4" s="139" t="s">
        <v>1328</v>
      </c>
      <c r="C4" s="335" t="s">
        <v>9</v>
      </c>
      <c r="D4" s="336"/>
    </row>
    <row r="5" spans="1:4" s="19" customFormat="1" ht="12" customHeight="1">
      <c r="A5" s="26"/>
      <c r="B5" s="29" t="s">
        <v>2766</v>
      </c>
      <c r="C5" s="337">
        <v>0.2</v>
      </c>
      <c r="D5" s="338"/>
    </row>
    <row r="6" spans="1:4" s="19" customFormat="1" ht="12" customHeight="1">
      <c r="A6" s="334"/>
      <c r="B6" s="32" t="s">
        <v>10</v>
      </c>
      <c r="C6" s="339"/>
      <c r="D6" s="340"/>
    </row>
    <row r="7" spans="1:4" s="19" customFormat="1" ht="12" customHeight="1">
      <c r="A7" s="183" t="s">
        <v>11</v>
      </c>
      <c r="B7" s="183"/>
      <c r="C7" s="341"/>
      <c r="D7" s="342"/>
    </row>
    <row r="8" spans="1:4" s="19" customFormat="1">
      <c r="A8" s="156" t="s">
        <v>12</v>
      </c>
      <c r="B8" s="156" t="s">
        <v>13</v>
      </c>
      <c r="C8" s="157" t="s">
        <v>14</v>
      </c>
      <c r="D8" s="157" t="s">
        <v>15</v>
      </c>
    </row>
    <row r="9" spans="1:4" s="166" customFormat="1" ht="65.099999999999994" customHeight="1">
      <c r="A9" s="158" t="s">
        <v>4100</v>
      </c>
      <c r="B9" s="159"/>
      <c r="C9" s="159"/>
      <c r="D9" s="160"/>
    </row>
    <row r="10" spans="1:4" s="19" customFormat="1" outlineLevel="1">
      <c r="A10" s="98" t="s">
        <v>4101</v>
      </c>
      <c r="B10" s="92" t="s">
        <v>4102</v>
      </c>
      <c r="C10" s="93">
        <v>30.93</v>
      </c>
      <c r="D10" s="93">
        <f t="shared" ref="D10:D44" si="0">C10*(1-$C$5)</f>
        <v>24.744</v>
      </c>
    </row>
    <row r="11" spans="1:4" s="19" customFormat="1" outlineLevel="1">
      <c r="A11" s="92" t="s">
        <v>4103</v>
      </c>
      <c r="B11" s="92" t="s">
        <v>4104</v>
      </c>
      <c r="C11" s="93">
        <v>8.3800000000000008</v>
      </c>
      <c r="D11" s="93">
        <f t="shared" si="0"/>
        <v>6.7040000000000006</v>
      </c>
    </row>
    <row r="12" spans="1:4" s="19" customFormat="1" outlineLevel="1">
      <c r="A12" s="92" t="s">
        <v>4105</v>
      </c>
      <c r="B12" s="92" t="s">
        <v>4106</v>
      </c>
      <c r="C12" s="93">
        <v>9.44</v>
      </c>
      <c r="D12" s="93">
        <f t="shared" si="0"/>
        <v>7.5519999999999996</v>
      </c>
    </row>
    <row r="13" spans="1:4" s="19" customFormat="1" outlineLevel="1">
      <c r="A13" s="92" t="s">
        <v>4107</v>
      </c>
      <c r="B13" s="92" t="s">
        <v>4108</v>
      </c>
      <c r="C13" s="93">
        <v>8.58</v>
      </c>
      <c r="D13" s="93">
        <f t="shared" si="0"/>
        <v>6.8640000000000008</v>
      </c>
    </row>
    <row r="14" spans="1:4" s="19" customFormat="1" outlineLevel="1">
      <c r="A14" s="92" t="s">
        <v>4109</v>
      </c>
      <c r="B14" s="92" t="s">
        <v>4110</v>
      </c>
      <c r="C14" s="93">
        <v>8.99</v>
      </c>
      <c r="D14" s="93">
        <f t="shared" si="0"/>
        <v>7.1920000000000002</v>
      </c>
    </row>
    <row r="15" spans="1:4" s="19" customFormat="1" outlineLevel="1">
      <c r="A15" s="92" t="s">
        <v>4111</v>
      </c>
      <c r="B15" s="92" t="s">
        <v>4112</v>
      </c>
      <c r="C15" s="93">
        <v>10.79</v>
      </c>
      <c r="D15" s="93">
        <f t="shared" si="0"/>
        <v>8.6319999999999997</v>
      </c>
    </row>
    <row r="16" spans="1:4" s="19" customFormat="1" outlineLevel="1">
      <c r="A16" s="92" t="s">
        <v>4113</v>
      </c>
      <c r="B16" s="92" t="s">
        <v>4114</v>
      </c>
      <c r="C16" s="93">
        <v>12.59</v>
      </c>
      <c r="D16" s="93">
        <f t="shared" si="0"/>
        <v>10.072000000000001</v>
      </c>
    </row>
    <row r="17" spans="1:4" s="19" customFormat="1" outlineLevel="1">
      <c r="A17" s="100" t="s">
        <v>4115</v>
      </c>
      <c r="B17" s="92" t="s">
        <v>4114</v>
      </c>
      <c r="C17" s="93">
        <v>13.56</v>
      </c>
      <c r="D17" s="93">
        <f t="shared" si="0"/>
        <v>10.848000000000001</v>
      </c>
    </row>
    <row r="18" spans="1:4" s="19" customFormat="1" outlineLevel="1">
      <c r="A18" s="92" t="s">
        <v>4116</v>
      </c>
      <c r="B18" s="92" t="s">
        <v>4117</v>
      </c>
      <c r="C18" s="93">
        <v>61.35</v>
      </c>
      <c r="D18" s="93">
        <f t="shared" si="0"/>
        <v>49.080000000000005</v>
      </c>
    </row>
    <row r="19" spans="1:4" s="19" customFormat="1" outlineLevel="1">
      <c r="A19" s="100" t="s">
        <v>4118</v>
      </c>
      <c r="B19" s="92" t="s">
        <v>4119</v>
      </c>
      <c r="C19" s="93">
        <v>21.58</v>
      </c>
      <c r="D19" s="93">
        <f t="shared" si="0"/>
        <v>17.263999999999999</v>
      </c>
    </row>
    <row r="20" spans="1:4" s="19" customFormat="1" outlineLevel="1">
      <c r="A20" s="100" t="s">
        <v>4120</v>
      </c>
      <c r="B20" s="92" t="s">
        <v>4121</v>
      </c>
      <c r="C20" s="93">
        <v>102.47</v>
      </c>
      <c r="D20" s="93">
        <f t="shared" si="0"/>
        <v>81.975999999999999</v>
      </c>
    </row>
    <row r="21" spans="1:4" s="19" customFormat="1" outlineLevel="1">
      <c r="A21" s="100" t="s">
        <v>4122</v>
      </c>
      <c r="B21" s="92" t="s">
        <v>4123</v>
      </c>
      <c r="C21" s="93">
        <v>28.44</v>
      </c>
      <c r="D21" s="93">
        <f t="shared" si="0"/>
        <v>22.752000000000002</v>
      </c>
    </row>
    <row r="22" spans="1:4" s="19" customFormat="1" outlineLevel="1">
      <c r="A22" s="100" t="s">
        <v>4124</v>
      </c>
      <c r="B22" s="92" t="s">
        <v>4125</v>
      </c>
      <c r="C22" s="93">
        <v>31.49</v>
      </c>
      <c r="D22" s="93">
        <f t="shared" si="0"/>
        <v>25.192</v>
      </c>
    </row>
    <row r="23" spans="1:4" s="19" customFormat="1" outlineLevel="1">
      <c r="A23" s="100" t="s">
        <v>4126</v>
      </c>
      <c r="B23" s="92" t="s">
        <v>4127</v>
      </c>
      <c r="C23" s="93">
        <v>41.6</v>
      </c>
      <c r="D23" s="93">
        <f t="shared" si="0"/>
        <v>33.28</v>
      </c>
    </row>
    <row r="24" spans="1:4" s="19" customFormat="1" outlineLevel="1">
      <c r="A24" s="100" t="s">
        <v>4128</v>
      </c>
      <c r="B24" s="92" t="s">
        <v>4129</v>
      </c>
      <c r="C24" s="93">
        <v>28.44</v>
      </c>
      <c r="D24" s="93">
        <f t="shared" si="0"/>
        <v>22.752000000000002</v>
      </c>
    </row>
    <row r="25" spans="1:4" s="19" customFormat="1" outlineLevel="1">
      <c r="A25" s="100" t="s">
        <v>4130</v>
      </c>
      <c r="B25" s="92" t="s">
        <v>4131</v>
      </c>
      <c r="C25" s="93">
        <v>35.159999999999997</v>
      </c>
      <c r="D25" s="93">
        <f t="shared" si="0"/>
        <v>28.128</v>
      </c>
    </row>
    <row r="26" spans="1:4" s="19" customFormat="1" outlineLevel="1">
      <c r="A26" s="100" t="s">
        <v>4132</v>
      </c>
      <c r="B26" s="92" t="s">
        <v>4133</v>
      </c>
      <c r="C26" s="93">
        <v>43.26</v>
      </c>
      <c r="D26" s="93">
        <f t="shared" si="0"/>
        <v>34.607999999999997</v>
      </c>
    </row>
    <row r="27" spans="1:4" s="19" customFormat="1" outlineLevel="1">
      <c r="A27" s="100" t="s">
        <v>4134</v>
      </c>
      <c r="B27" s="92" t="s">
        <v>4135</v>
      </c>
      <c r="C27" s="93">
        <v>52.44</v>
      </c>
      <c r="D27" s="93">
        <f t="shared" si="0"/>
        <v>41.951999999999998</v>
      </c>
    </row>
    <row r="28" spans="1:4" s="19" customFormat="1" outlineLevel="1">
      <c r="A28" s="100" t="s">
        <v>4136</v>
      </c>
      <c r="B28" s="92" t="s">
        <v>4137</v>
      </c>
      <c r="C28" s="93">
        <v>93.33</v>
      </c>
      <c r="D28" s="93">
        <f t="shared" si="0"/>
        <v>74.664000000000001</v>
      </c>
    </row>
    <row r="29" spans="1:4" s="19" customFormat="1" outlineLevel="1">
      <c r="A29" s="100" t="s">
        <v>4138</v>
      </c>
      <c r="B29" s="92" t="s">
        <v>4139</v>
      </c>
      <c r="C29" s="93">
        <v>63.54</v>
      </c>
      <c r="D29" s="93">
        <f t="shared" si="0"/>
        <v>50.832000000000001</v>
      </c>
    </row>
    <row r="30" spans="1:4" s="19" customFormat="1" outlineLevel="1">
      <c r="A30" s="100" t="s">
        <v>4140</v>
      </c>
      <c r="B30" s="92" t="s">
        <v>4141</v>
      </c>
      <c r="C30" s="93">
        <v>112.9</v>
      </c>
      <c r="D30" s="93">
        <f t="shared" si="0"/>
        <v>90.320000000000007</v>
      </c>
    </row>
    <row r="31" spans="1:4" s="19" customFormat="1" outlineLevel="1">
      <c r="A31" s="100" t="s">
        <v>4142</v>
      </c>
      <c r="B31" s="92" t="s">
        <v>4143</v>
      </c>
      <c r="C31" s="93">
        <v>41.33</v>
      </c>
      <c r="D31" s="93">
        <f t="shared" si="0"/>
        <v>33.064</v>
      </c>
    </row>
    <row r="32" spans="1:4" s="19" customFormat="1" outlineLevel="1">
      <c r="A32" s="100" t="s">
        <v>4144</v>
      </c>
      <c r="B32" s="92" t="s">
        <v>4145</v>
      </c>
      <c r="C32" s="93">
        <v>41.77</v>
      </c>
      <c r="D32" s="93">
        <f t="shared" si="0"/>
        <v>33.416000000000004</v>
      </c>
    </row>
    <row r="33" spans="1:4" s="19" customFormat="1" outlineLevel="1">
      <c r="A33" s="100" t="s">
        <v>4146</v>
      </c>
      <c r="B33" s="92" t="s">
        <v>4147</v>
      </c>
      <c r="C33" s="93">
        <v>59.32</v>
      </c>
      <c r="D33" s="93">
        <f t="shared" si="0"/>
        <v>47.456000000000003</v>
      </c>
    </row>
    <row r="34" spans="1:4" s="19" customFormat="1" outlineLevel="1">
      <c r="A34" s="100" t="s">
        <v>4148</v>
      </c>
      <c r="B34" s="92" t="s">
        <v>4149</v>
      </c>
      <c r="C34" s="93">
        <v>56</v>
      </c>
      <c r="D34" s="93">
        <f t="shared" si="0"/>
        <v>44.800000000000004</v>
      </c>
    </row>
    <row r="35" spans="1:4" s="19" customFormat="1" outlineLevel="1">
      <c r="A35" s="100" t="s">
        <v>4150</v>
      </c>
      <c r="B35" s="92" t="s">
        <v>4151</v>
      </c>
      <c r="C35" s="93">
        <v>14.71</v>
      </c>
      <c r="D35" s="93">
        <f t="shared" si="0"/>
        <v>11.768000000000001</v>
      </c>
    </row>
    <row r="36" spans="1:4" s="19" customFormat="1" outlineLevel="1">
      <c r="A36" s="100" t="s">
        <v>4152</v>
      </c>
      <c r="B36" s="92" t="s">
        <v>4153</v>
      </c>
      <c r="C36" s="93">
        <v>45.87</v>
      </c>
      <c r="D36" s="93">
        <f t="shared" si="0"/>
        <v>36.695999999999998</v>
      </c>
    </row>
    <row r="37" spans="1:4" s="19" customFormat="1" outlineLevel="1">
      <c r="A37" s="100" t="s">
        <v>4154</v>
      </c>
      <c r="B37" s="92" t="s">
        <v>4155</v>
      </c>
      <c r="C37" s="93">
        <v>49.43</v>
      </c>
      <c r="D37" s="93">
        <f t="shared" si="0"/>
        <v>39.544000000000004</v>
      </c>
    </row>
    <row r="38" spans="1:4" s="19" customFormat="1" outlineLevel="1">
      <c r="A38" s="100" t="s">
        <v>4156</v>
      </c>
      <c r="B38" s="92" t="s">
        <v>4157</v>
      </c>
      <c r="C38" s="93">
        <v>65.92</v>
      </c>
      <c r="D38" s="93">
        <f t="shared" si="0"/>
        <v>52.736000000000004</v>
      </c>
    </row>
    <row r="39" spans="1:4" s="19" customFormat="1" outlineLevel="1">
      <c r="A39" s="100" t="s">
        <v>4158</v>
      </c>
      <c r="B39" s="92" t="s">
        <v>4159</v>
      </c>
      <c r="C39" s="93">
        <v>64</v>
      </c>
      <c r="D39" s="93">
        <f t="shared" si="0"/>
        <v>51.2</v>
      </c>
    </row>
    <row r="40" spans="1:4" s="19" customFormat="1" outlineLevel="1">
      <c r="A40" s="100" t="s">
        <v>4160</v>
      </c>
      <c r="B40" s="92" t="s">
        <v>4161</v>
      </c>
      <c r="C40" s="93">
        <v>82.67</v>
      </c>
      <c r="D40" s="93">
        <f t="shared" si="0"/>
        <v>66.13600000000001</v>
      </c>
    </row>
    <row r="41" spans="1:4" s="19" customFormat="1" outlineLevel="1">
      <c r="A41" s="100" t="s">
        <v>4162</v>
      </c>
      <c r="B41" s="92" t="s">
        <v>4161</v>
      </c>
      <c r="C41" s="93">
        <v>83.47</v>
      </c>
      <c r="D41" s="93">
        <f t="shared" si="0"/>
        <v>66.775999999999996</v>
      </c>
    </row>
    <row r="42" spans="1:4" s="19" customFormat="1" outlineLevel="1">
      <c r="A42" s="100" t="s">
        <v>4163</v>
      </c>
      <c r="B42" s="92" t="s">
        <v>4164</v>
      </c>
      <c r="C42" s="93">
        <v>96.7</v>
      </c>
      <c r="D42" s="93">
        <f t="shared" si="0"/>
        <v>77.360000000000014</v>
      </c>
    </row>
    <row r="43" spans="1:4" s="19" customFormat="1" outlineLevel="1">
      <c r="A43" s="100" t="s">
        <v>4165</v>
      </c>
      <c r="B43" s="92" t="s">
        <v>4166</v>
      </c>
      <c r="C43" s="93">
        <v>109.6</v>
      </c>
      <c r="D43" s="93">
        <f t="shared" si="0"/>
        <v>87.68</v>
      </c>
    </row>
    <row r="44" spans="1:4" s="19" customFormat="1" outlineLevel="1">
      <c r="A44" s="100" t="s">
        <v>4167</v>
      </c>
      <c r="B44" s="92" t="s">
        <v>4168</v>
      </c>
      <c r="C44" s="93">
        <v>112</v>
      </c>
      <c r="D44" s="93">
        <f t="shared" si="0"/>
        <v>89.600000000000009</v>
      </c>
    </row>
    <row r="45" spans="1:4" s="166" customFormat="1" ht="65.099999999999994" customHeight="1" collapsed="1">
      <c r="A45" s="87" t="s">
        <v>4169</v>
      </c>
      <c r="B45" s="88"/>
      <c r="C45" s="88"/>
      <c r="D45" s="89"/>
    </row>
    <row r="46" spans="1:4" s="19" customFormat="1" hidden="1" outlineLevel="1">
      <c r="A46" s="343" t="s">
        <v>4170</v>
      </c>
      <c r="B46" s="344" t="s">
        <v>4171</v>
      </c>
      <c r="C46" s="345">
        <v>49.23</v>
      </c>
      <c r="D46" s="345">
        <f t="shared" ref="D46:D60" si="1">C46*(1-$C$5)</f>
        <v>39.384</v>
      </c>
    </row>
    <row r="47" spans="1:4" s="19" customFormat="1" hidden="1" outlineLevel="1">
      <c r="A47" s="343" t="s">
        <v>4172</v>
      </c>
      <c r="B47" s="344" t="s">
        <v>4173</v>
      </c>
      <c r="C47" s="345">
        <v>117.69</v>
      </c>
      <c r="D47" s="345">
        <f t="shared" si="1"/>
        <v>94.152000000000001</v>
      </c>
    </row>
    <row r="48" spans="1:4" s="19" customFormat="1" hidden="1" outlineLevel="1">
      <c r="A48" s="343" t="s">
        <v>4174</v>
      </c>
      <c r="B48" s="344" t="s">
        <v>4175</v>
      </c>
      <c r="C48" s="345">
        <v>373.66</v>
      </c>
      <c r="D48" s="345">
        <f t="shared" si="1"/>
        <v>298.92800000000005</v>
      </c>
    </row>
    <row r="49" spans="1:4" s="19" customFormat="1" hidden="1" outlineLevel="1">
      <c r="A49" s="343" t="s">
        <v>4176</v>
      </c>
      <c r="B49" s="344" t="s">
        <v>4177</v>
      </c>
      <c r="C49" s="345">
        <v>375.22</v>
      </c>
      <c r="D49" s="345">
        <f t="shared" si="1"/>
        <v>300.17600000000004</v>
      </c>
    </row>
    <row r="50" spans="1:4" s="19" customFormat="1" hidden="1" outlineLevel="1">
      <c r="A50" s="343" t="s">
        <v>4178</v>
      </c>
      <c r="B50" s="344" t="s">
        <v>4179</v>
      </c>
      <c r="C50" s="345">
        <v>494.58</v>
      </c>
      <c r="D50" s="345">
        <f t="shared" si="1"/>
        <v>395.66399999999999</v>
      </c>
    </row>
    <row r="51" spans="1:4" s="19" customFormat="1" hidden="1" outlineLevel="1">
      <c r="A51" s="343" t="s">
        <v>4180</v>
      </c>
      <c r="B51" s="344" t="s">
        <v>4181</v>
      </c>
      <c r="C51" s="345">
        <v>128.44999999999999</v>
      </c>
      <c r="D51" s="345">
        <f t="shared" si="1"/>
        <v>102.75999999999999</v>
      </c>
    </row>
    <row r="52" spans="1:4" s="19" customFormat="1" hidden="1" outlineLevel="1">
      <c r="A52" s="343" t="s">
        <v>4182</v>
      </c>
      <c r="B52" s="344" t="s">
        <v>4183</v>
      </c>
      <c r="C52" s="345">
        <v>80.11</v>
      </c>
      <c r="D52" s="345">
        <f t="shared" si="1"/>
        <v>64.088000000000008</v>
      </c>
    </row>
    <row r="53" spans="1:4" s="19" customFormat="1" hidden="1" outlineLevel="1">
      <c r="A53" s="343" t="s">
        <v>4184</v>
      </c>
      <c r="B53" s="344" t="s">
        <v>4175</v>
      </c>
      <c r="C53" s="345">
        <v>189.6</v>
      </c>
      <c r="D53" s="345">
        <f t="shared" si="1"/>
        <v>151.68</v>
      </c>
    </row>
    <row r="54" spans="1:4" s="19" customFormat="1" hidden="1" outlineLevel="1">
      <c r="A54" s="343" t="s">
        <v>4185</v>
      </c>
      <c r="B54" s="344" t="s">
        <v>4186</v>
      </c>
      <c r="C54" s="345">
        <v>129.74</v>
      </c>
      <c r="D54" s="345">
        <f t="shared" si="1"/>
        <v>103.79200000000002</v>
      </c>
    </row>
    <row r="55" spans="1:4" s="19" customFormat="1" hidden="1" outlineLevel="1">
      <c r="A55" s="343" t="s">
        <v>4187</v>
      </c>
      <c r="B55" s="344" t="s">
        <v>4188</v>
      </c>
      <c r="C55" s="345">
        <v>55.34</v>
      </c>
      <c r="D55" s="345">
        <f t="shared" si="1"/>
        <v>44.272000000000006</v>
      </c>
    </row>
    <row r="56" spans="1:4" s="19" customFormat="1" hidden="1" outlineLevel="1">
      <c r="A56" s="343" t="s">
        <v>4189</v>
      </c>
      <c r="B56" s="344" t="s">
        <v>4190</v>
      </c>
      <c r="C56" s="345">
        <v>74.819999999999993</v>
      </c>
      <c r="D56" s="345">
        <f t="shared" si="1"/>
        <v>59.855999999999995</v>
      </c>
    </row>
    <row r="57" spans="1:4" s="19" customFormat="1" hidden="1" outlineLevel="1">
      <c r="A57" s="343" t="s">
        <v>4191</v>
      </c>
      <c r="B57" s="344" t="s">
        <v>4192</v>
      </c>
      <c r="C57" s="345">
        <v>99.2</v>
      </c>
      <c r="D57" s="345">
        <f t="shared" si="1"/>
        <v>79.360000000000014</v>
      </c>
    </row>
    <row r="58" spans="1:4" s="19" customFormat="1" hidden="1" outlineLevel="1">
      <c r="A58" s="343" t="s">
        <v>4193</v>
      </c>
      <c r="B58" s="344" t="s">
        <v>4194</v>
      </c>
      <c r="C58" s="345">
        <v>182.02</v>
      </c>
      <c r="D58" s="345">
        <f t="shared" si="1"/>
        <v>145.61600000000001</v>
      </c>
    </row>
    <row r="59" spans="1:4" s="19" customFormat="1" hidden="1" outlineLevel="1">
      <c r="A59" s="343" t="s">
        <v>4195</v>
      </c>
      <c r="B59" s="344" t="s">
        <v>4196</v>
      </c>
      <c r="C59" s="345">
        <v>28.34</v>
      </c>
      <c r="D59" s="345">
        <f t="shared" si="1"/>
        <v>22.672000000000001</v>
      </c>
    </row>
    <row r="60" spans="1:4" s="19" customFormat="1" hidden="1" outlineLevel="1">
      <c r="A60" s="343" t="s">
        <v>4197</v>
      </c>
      <c r="B60" s="344" t="s">
        <v>4198</v>
      </c>
      <c r="C60" s="345">
        <v>132.22999999999999</v>
      </c>
      <c r="D60" s="345">
        <f t="shared" si="1"/>
        <v>105.78399999999999</v>
      </c>
    </row>
    <row r="61" spans="1:4" s="166" customFormat="1" ht="65.099999999999994" customHeight="1" collapsed="1">
      <c r="A61" s="87" t="s">
        <v>4199</v>
      </c>
      <c r="B61" s="88"/>
      <c r="C61" s="88"/>
      <c r="D61" s="89"/>
    </row>
    <row r="62" spans="1:4" s="19" customFormat="1" hidden="1" outlineLevel="1">
      <c r="A62" s="126" t="s">
        <v>4200</v>
      </c>
      <c r="B62" s="122" t="s">
        <v>4201</v>
      </c>
      <c r="C62" s="123">
        <v>2.64</v>
      </c>
      <c r="D62" s="123">
        <f t="shared" ref="D62:D81" si="2">C62*(1-$C$5)</f>
        <v>2.1120000000000001</v>
      </c>
    </row>
    <row r="63" spans="1:4" s="19" customFormat="1" hidden="1" outlineLevel="1">
      <c r="A63" s="126" t="s">
        <v>4202</v>
      </c>
      <c r="B63" s="122" t="s">
        <v>4203</v>
      </c>
      <c r="C63" s="123">
        <v>4.2300000000000004</v>
      </c>
      <c r="D63" s="123">
        <f t="shared" si="2"/>
        <v>3.3840000000000003</v>
      </c>
    </row>
    <row r="64" spans="1:4" s="19" customFormat="1" hidden="1" outlineLevel="1">
      <c r="A64" s="126" t="s">
        <v>4204</v>
      </c>
      <c r="B64" s="122" t="s">
        <v>4205</v>
      </c>
      <c r="C64" s="123">
        <v>4.9000000000000004</v>
      </c>
      <c r="D64" s="123">
        <f t="shared" si="2"/>
        <v>3.9200000000000004</v>
      </c>
    </row>
    <row r="65" spans="1:4" s="19" customFormat="1" hidden="1" outlineLevel="1">
      <c r="A65" s="126" t="s">
        <v>4206</v>
      </c>
      <c r="B65" s="122" t="s">
        <v>4207</v>
      </c>
      <c r="C65" s="123">
        <v>4.2300000000000004</v>
      </c>
      <c r="D65" s="123">
        <f t="shared" si="2"/>
        <v>3.3840000000000003</v>
      </c>
    </row>
    <row r="66" spans="1:4" s="19" customFormat="1" hidden="1" outlineLevel="1">
      <c r="A66" s="126" t="s">
        <v>4208</v>
      </c>
      <c r="B66" s="122" t="s">
        <v>4209</v>
      </c>
      <c r="C66" s="123">
        <v>6.51</v>
      </c>
      <c r="D66" s="123">
        <f t="shared" si="2"/>
        <v>5.2080000000000002</v>
      </c>
    </row>
    <row r="67" spans="1:4" s="19" customFormat="1" hidden="1" outlineLevel="1">
      <c r="A67" s="126" t="s">
        <v>4210</v>
      </c>
      <c r="B67" s="122" t="s">
        <v>4211</v>
      </c>
      <c r="C67" s="123">
        <v>18.73</v>
      </c>
      <c r="D67" s="123">
        <f t="shared" si="2"/>
        <v>14.984000000000002</v>
      </c>
    </row>
    <row r="68" spans="1:4" s="19" customFormat="1" hidden="1" outlineLevel="1">
      <c r="A68" s="126" t="s">
        <v>4212</v>
      </c>
      <c r="B68" s="122" t="s">
        <v>4213</v>
      </c>
      <c r="C68" s="123">
        <v>24.45</v>
      </c>
      <c r="D68" s="123">
        <f t="shared" si="2"/>
        <v>19.560000000000002</v>
      </c>
    </row>
    <row r="69" spans="1:4" s="19" customFormat="1" hidden="1" outlineLevel="1">
      <c r="A69" s="126" t="s">
        <v>4214</v>
      </c>
      <c r="B69" s="122" t="s">
        <v>4215</v>
      </c>
      <c r="C69" s="123">
        <v>1.47</v>
      </c>
      <c r="D69" s="123">
        <f t="shared" si="2"/>
        <v>1.1759999999999999</v>
      </c>
    </row>
    <row r="70" spans="1:4" s="19" customFormat="1" hidden="1" outlineLevel="1">
      <c r="A70" s="126" t="s">
        <v>4216</v>
      </c>
      <c r="B70" s="122" t="s">
        <v>4217</v>
      </c>
      <c r="C70" s="123">
        <v>1.74</v>
      </c>
      <c r="D70" s="123">
        <f t="shared" si="2"/>
        <v>1.3920000000000001</v>
      </c>
    </row>
    <row r="71" spans="1:4" s="19" customFormat="1" hidden="1" outlineLevel="1">
      <c r="A71" s="126" t="s">
        <v>4218</v>
      </c>
      <c r="B71" s="122" t="s">
        <v>4219</v>
      </c>
      <c r="C71" s="123">
        <v>3.14</v>
      </c>
      <c r="D71" s="123">
        <f t="shared" si="2"/>
        <v>2.5120000000000005</v>
      </c>
    </row>
    <row r="72" spans="1:4" s="19" customFormat="1" hidden="1" outlineLevel="1">
      <c r="A72" s="126" t="s">
        <v>4220</v>
      </c>
      <c r="B72" s="122" t="s">
        <v>4221</v>
      </c>
      <c r="C72" s="123">
        <v>4.07</v>
      </c>
      <c r="D72" s="123">
        <f t="shared" si="2"/>
        <v>3.2560000000000002</v>
      </c>
    </row>
    <row r="73" spans="1:4" s="19" customFormat="1" hidden="1" outlineLevel="1">
      <c r="A73" s="126" t="s">
        <v>4222</v>
      </c>
      <c r="B73" s="122"/>
      <c r="C73" s="123"/>
      <c r="D73" s="123">
        <f t="shared" si="2"/>
        <v>0</v>
      </c>
    </row>
    <row r="74" spans="1:4" s="19" customFormat="1" hidden="1" outlineLevel="1">
      <c r="A74" s="126" t="s">
        <v>4223</v>
      </c>
      <c r="B74" s="122" t="s">
        <v>4224</v>
      </c>
      <c r="C74" s="123">
        <v>5.6</v>
      </c>
      <c r="D74" s="123">
        <f t="shared" si="2"/>
        <v>4.4799999999999995</v>
      </c>
    </row>
    <row r="75" spans="1:4" s="19" customFormat="1" hidden="1" outlineLevel="1">
      <c r="A75" s="126" t="s">
        <v>4225</v>
      </c>
      <c r="B75" s="122" t="s">
        <v>4226</v>
      </c>
      <c r="C75" s="123">
        <v>5.6</v>
      </c>
      <c r="D75" s="123">
        <f t="shared" si="2"/>
        <v>4.4799999999999995</v>
      </c>
    </row>
    <row r="76" spans="1:4" s="19" customFormat="1" hidden="1" outlineLevel="1">
      <c r="A76" s="126" t="s">
        <v>4227</v>
      </c>
      <c r="B76" s="122" t="s">
        <v>4228</v>
      </c>
      <c r="C76" s="123">
        <v>4.33</v>
      </c>
      <c r="D76" s="123">
        <f t="shared" si="2"/>
        <v>3.4640000000000004</v>
      </c>
    </row>
    <row r="77" spans="1:4" s="19" customFormat="1" hidden="1" outlineLevel="1">
      <c r="A77" s="126" t="s">
        <v>4229</v>
      </c>
      <c r="B77" s="122" t="s">
        <v>4230</v>
      </c>
      <c r="C77" s="123">
        <v>4.33</v>
      </c>
      <c r="D77" s="123">
        <f t="shared" si="2"/>
        <v>3.4640000000000004</v>
      </c>
    </row>
    <row r="78" spans="1:4" s="19" customFormat="1" hidden="1" outlineLevel="1">
      <c r="A78" s="126" t="s">
        <v>4231</v>
      </c>
      <c r="B78" s="122" t="s">
        <v>4232</v>
      </c>
      <c r="C78" s="123">
        <v>3.97</v>
      </c>
      <c r="D78" s="123">
        <f t="shared" si="2"/>
        <v>3.1760000000000002</v>
      </c>
    </row>
    <row r="79" spans="1:4" s="19" customFormat="1" hidden="1" outlineLevel="1">
      <c r="A79" s="126" t="s">
        <v>4233</v>
      </c>
      <c r="B79" s="122" t="s">
        <v>4234</v>
      </c>
      <c r="C79" s="123">
        <v>6.88</v>
      </c>
      <c r="D79" s="123">
        <f t="shared" si="2"/>
        <v>5.5040000000000004</v>
      </c>
    </row>
    <row r="80" spans="1:4" s="19" customFormat="1" hidden="1" outlineLevel="1">
      <c r="A80" s="126" t="s">
        <v>4235</v>
      </c>
      <c r="B80" s="122" t="s">
        <v>4236</v>
      </c>
      <c r="C80" s="123">
        <v>6.88</v>
      </c>
      <c r="D80" s="123">
        <f t="shared" si="2"/>
        <v>5.5040000000000004</v>
      </c>
    </row>
    <row r="81" spans="1:4" s="19" customFormat="1" hidden="1" outlineLevel="1">
      <c r="A81" s="126" t="s">
        <v>4237</v>
      </c>
      <c r="B81" s="122" t="s">
        <v>4238</v>
      </c>
      <c r="C81" s="123">
        <v>5.23</v>
      </c>
      <c r="D81" s="123">
        <f t="shared" si="2"/>
        <v>4.1840000000000002</v>
      </c>
    </row>
    <row r="82" spans="1:4" s="166" customFormat="1" ht="65.099999999999994" customHeight="1" collapsed="1">
      <c r="A82" s="87" t="s">
        <v>4239</v>
      </c>
      <c r="B82" s="88"/>
      <c r="C82" s="88"/>
      <c r="D82" s="89"/>
    </row>
    <row r="83" spans="1:4" s="19" customFormat="1" hidden="1" outlineLevel="1">
      <c r="A83" s="126" t="s">
        <v>4240</v>
      </c>
      <c r="B83" s="122" t="s">
        <v>4241</v>
      </c>
      <c r="C83" s="123">
        <v>31.92</v>
      </c>
      <c r="D83" s="123">
        <f>C83*(1-$C$5)</f>
        <v>25.536000000000001</v>
      </c>
    </row>
    <row r="84" spans="1:4" s="19" customFormat="1" hidden="1" outlineLevel="1">
      <c r="A84" s="126" t="s">
        <v>4242</v>
      </c>
      <c r="B84" s="122" t="s">
        <v>4243</v>
      </c>
      <c r="C84" s="123">
        <v>15.66</v>
      </c>
      <c r="D84" s="123">
        <f>C84*(1-$C$5)</f>
        <v>12.528</v>
      </c>
    </row>
    <row r="85" spans="1:4" s="19" customFormat="1" hidden="1" outlineLevel="1">
      <c r="A85" s="126" t="s">
        <v>4244</v>
      </c>
      <c r="B85" s="122" t="s">
        <v>4245</v>
      </c>
      <c r="C85" s="123">
        <v>2.48</v>
      </c>
      <c r="D85" s="123">
        <f>C85*(1-$C$5)</f>
        <v>1.984</v>
      </c>
    </row>
    <row r="86" spans="1:4" s="19" customFormat="1" hidden="1" outlineLevel="1">
      <c r="A86" s="126" t="s">
        <v>4246</v>
      </c>
      <c r="B86" s="122" t="s">
        <v>4247</v>
      </c>
      <c r="C86" s="123">
        <v>15.85</v>
      </c>
      <c r="D86" s="123">
        <f>C86*(1-$C$5)</f>
        <v>12.68</v>
      </c>
    </row>
    <row r="87" spans="1:4" s="19" customFormat="1" hidden="1" outlineLevel="1">
      <c r="A87" s="126" t="s">
        <v>4248</v>
      </c>
      <c r="B87" s="122" t="s">
        <v>4249</v>
      </c>
      <c r="C87" s="123">
        <v>25.27</v>
      </c>
      <c r="D87" s="123">
        <f>C87*(1-$C$5)</f>
        <v>20.216000000000001</v>
      </c>
    </row>
    <row r="88" spans="1:4" s="166" customFormat="1" ht="65.099999999999994" customHeight="1" collapsed="1">
      <c r="A88" s="87" t="s">
        <v>4250</v>
      </c>
      <c r="B88" s="88"/>
      <c r="C88" s="88"/>
      <c r="D88" s="89"/>
    </row>
    <row r="89" spans="1:4" s="166" customFormat="1" hidden="1" outlineLevel="1">
      <c r="A89" s="126" t="s">
        <v>4251</v>
      </c>
      <c r="B89" s="122" t="s">
        <v>4252</v>
      </c>
      <c r="C89" s="123">
        <v>4.5</v>
      </c>
      <c r="D89" s="123">
        <f>C89*(1-$C$5)</f>
        <v>3.6</v>
      </c>
    </row>
    <row r="90" spans="1:4" s="166" customFormat="1" hidden="1" outlineLevel="1">
      <c r="A90" s="126" t="s">
        <v>4253</v>
      </c>
      <c r="B90" s="122" t="s">
        <v>4254</v>
      </c>
      <c r="C90" s="123">
        <v>5.0599999999999996</v>
      </c>
      <c r="D90" s="123">
        <f>C90*(1-$C$5)</f>
        <v>4.048</v>
      </c>
    </row>
    <row r="91" spans="1:4" s="166" customFormat="1" ht="65.099999999999994" customHeight="1" collapsed="1">
      <c r="A91" s="87" t="s">
        <v>4255</v>
      </c>
      <c r="B91" s="88"/>
      <c r="C91" s="88"/>
      <c r="D91" s="89"/>
    </row>
    <row r="92" spans="1:4" s="19" customFormat="1" hidden="1" outlineLevel="1">
      <c r="A92" s="126" t="s">
        <v>4256</v>
      </c>
      <c r="B92" s="122" t="s">
        <v>4257</v>
      </c>
      <c r="C92" s="123">
        <v>14.62</v>
      </c>
      <c r="D92" s="123">
        <f>C92*(1-$C$5)</f>
        <v>11.696</v>
      </c>
    </row>
    <row r="93" spans="1:4" s="19" customFormat="1" hidden="1" outlineLevel="1">
      <c r="A93" s="126" t="s">
        <v>4258</v>
      </c>
      <c r="B93" s="122" t="s">
        <v>4259</v>
      </c>
      <c r="C93" s="123">
        <v>15.18</v>
      </c>
      <c r="D93" s="123">
        <f>C93*(1-$C$5)</f>
        <v>12.144</v>
      </c>
    </row>
    <row r="94" spans="1:4" s="166" customFormat="1" ht="65.099999999999994" customHeight="1" collapsed="1">
      <c r="A94" s="87" t="s">
        <v>4260</v>
      </c>
      <c r="B94" s="88"/>
      <c r="C94" s="88"/>
      <c r="D94" s="89"/>
    </row>
    <row r="95" spans="1:4" s="166" customFormat="1" hidden="1" outlineLevel="1">
      <c r="A95" s="126" t="s">
        <v>4261</v>
      </c>
      <c r="B95" s="122" t="s">
        <v>4262</v>
      </c>
      <c r="C95" s="123">
        <v>63.26</v>
      </c>
      <c r="D95" s="123">
        <f t="shared" ref="D95:D100" si="3">C95*(1-$C$5)</f>
        <v>50.608000000000004</v>
      </c>
    </row>
    <row r="96" spans="1:4" s="166" customFormat="1" hidden="1" outlineLevel="1">
      <c r="A96" s="126" t="s">
        <v>4263</v>
      </c>
      <c r="B96" s="122" t="s">
        <v>4264</v>
      </c>
      <c r="C96" s="123">
        <v>154.09</v>
      </c>
      <c r="D96" s="123">
        <f t="shared" si="3"/>
        <v>123.27200000000001</v>
      </c>
    </row>
    <row r="97" spans="1:4" s="166" customFormat="1" hidden="1" outlineLevel="1">
      <c r="A97" s="126" t="s">
        <v>4265</v>
      </c>
      <c r="B97" s="122" t="s">
        <v>4266</v>
      </c>
      <c r="C97" s="123">
        <v>90.64</v>
      </c>
      <c r="D97" s="123">
        <f t="shared" si="3"/>
        <v>72.512</v>
      </c>
    </row>
    <row r="98" spans="1:4" s="166" customFormat="1" hidden="1" outlineLevel="1">
      <c r="A98" s="126" t="s">
        <v>4267</v>
      </c>
      <c r="B98" s="122" t="s">
        <v>4268</v>
      </c>
      <c r="C98" s="123">
        <v>536.05999999999995</v>
      </c>
      <c r="D98" s="123">
        <f t="shared" si="3"/>
        <v>428.84799999999996</v>
      </c>
    </row>
    <row r="99" spans="1:4" s="166" customFormat="1" hidden="1" outlineLevel="1">
      <c r="A99" s="126" t="s">
        <v>4269</v>
      </c>
      <c r="B99" s="122" t="s">
        <v>4270</v>
      </c>
      <c r="C99" s="123">
        <v>759.93</v>
      </c>
      <c r="D99" s="123">
        <f>C99*(1-$C$5)</f>
        <v>607.94399999999996</v>
      </c>
    </row>
    <row r="100" spans="1:4" s="166" customFormat="1" hidden="1" outlineLevel="1">
      <c r="A100" s="126" t="s">
        <v>4271</v>
      </c>
      <c r="B100" s="122" t="s">
        <v>4272</v>
      </c>
      <c r="C100" s="123">
        <v>939.11</v>
      </c>
      <c r="D100" s="123">
        <f t="shared" si="3"/>
        <v>751.28800000000001</v>
      </c>
    </row>
    <row r="101" spans="1:4" s="166" customFormat="1" ht="65.099999999999994" customHeight="1" collapsed="1">
      <c r="A101" s="87" t="s">
        <v>4273</v>
      </c>
      <c r="B101" s="88"/>
      <c r="C101" s="88"/>
      <c r="D101" s="89"/>
    </row>
    <row r="102" spans="1:4" s="19" customFormat="1" hidden="1" outlineLevel="1">
      <c r="A102" s="126" t="s">
        <v>4274</v>
      </c>
      <c r="B102" s="122" t="s">
        <v>4275</v>
      </c>
      <c r="C102" s="123">
        <v>140.44999999999999</v>
      </c>
      <c r="D102" s="123">
        <f t="shared" ref="D102:D113" si="4">C102*(1-$C$5)</f>
        <v>112.36</v>
      </c>
    </row>
    <row r="103" spans="1:4" s="19" customFormat="1" hidden="1" outlineLevel="1">
      <c r="A103" s="126" t="s">
        <v>4276</v>
      </c>
      <c r="B103" s="122" t="s">
        <v>4277</v>
      </c>
      <c r="C103" s="123">
        <v>177.35</v>
      </c>
      <c r="D103" s="123">
        <f t="shared" si="4"/>
        <v>141.88</v>
      </c>
    </row>
    <row r="104" spans="1:4" s="19" customFormat="1" hidden="1" outlineLevel="1">
      <c r="A104" s="126" t="s">
        <v>4278</v>
      </c>
      <c r="B104" s="122" t="s">
        <v>4279</v>
      </c>
      <c r="C104" s="123"/>
      <c r="D104" s="123">
        <f t="shared" si="4"/>
        <v>0</v>
      </c>
    </row>
    <row r="105" spans="1:4" s="19" customFormat="1" hidden="1" outlineLevel="1">
      <c r="A105" s="126" t="s">
        <v>4280</v>
      </c>
      <c r="B105" s="122" t="s">
        <v>4281</v>
      </c>
      <c r="C105" s="123">
        <v>127.04</v>
      </c>
      <c r="D105" s="123">
        <f t="shared" si="4"/>
        <v>101.63200000000001</v>
      </c>
    </row>
    <row r="106" spans="1:4" s="19" customFormat="1" hidden="1" outlineLevel="1">
      <c r="A106" s="126" t="s">
        <v>4282</v>
      </c>
      <c r="B106" s="122" t="s">
        <v>4283</v>
      </c>
      <c r="C106" s="123"/>
      <c r="D106" s="123">
        <f t="shared" si="4"/>
        <v>0</v>
      </c>
    </row>
    <row r="107" spans="1:4" s="19" customFormat="1" hidden="1" outlineLevel="1">
      <c r="A107" s="126" t="s">
        <v>4284</v>
      </c>
      <c r="B107" s="122" t="s">
        <v>4285</v>
      </c>
      <c r="C107" s="123">
        <v>126.2</v>
      </c>
      <c r="D107" s="123">
        <f t="shared" si="4"/>
        <v>100.96000000000001</v>
      </c>
    </row>
    <row r="108" spans="1:4" s="19" customFormat="1" hidden="1" outlineLevel="1">
      <c r="A108" s="126" t="s">
        <v>4286</v>
      </c>
      <c r="B108" s="122" t="s">
        <v>4287</v>
      </c>
      <c r="C108" s="123">
        <v>890.09</v>
      </c>
      <c r="D108" s="123">
        <f t="shared" si="4"/>
        <v>712.07200000000012</v>
      </c>
    </row>
    <row r="109" spans="1:4" s="19" customFormat="1" hidden="1" outlineLevel="1">
      <c r="A109" s="126" t="s">
        <v>4288</v>
      </c>
      <c r="B109" s="122" t="s">
        <v>4289</v>
      </c>
      <c r="C109" s="123">
        <v>102.72</v>
      </c>
      <c r="D109" s="123">
        <f t="shared" si="4"/>
        <v>82.176000000000002</v>
      </c>
    </row>
    <row r="110" spans="1:4" s="19" customFormat="1" hidden="1" outlineLevel="1">
      <c r="A110" s="126" t="s">
        <v>4290</v>
      </c>
      <c r="B110" s="122" t="s">
        <v>4291</v>
      </c>
      <c r="C110" s="123"/>
      <c r="D110" s="123">
        <f t="shared" si="4"/>
        <v>0</v>
      </c>
    </row>
    <row r="111" spans="1:4" s="19" customFormat="1" hidden="1" outlineLevel="1">
      <c r="A111" s="126" t="s">
        <v>4292</v>
      </c>
      <c r="B111" s="122" t="s">
        <v>4293</v>
      </c>
      <c r="C111" s="123">
        <v>97.69</v>
      </c>
      <c r="D111" s="123">
        <f t="shared" si="4"/>
        <v>78.152000000000001</v>
      </c>
    </row>
    <row r="112" spans="1:4" s="19" customFormat="1" hidden="1" outlineLevel="1">
      <c r="A112" s="126" t="s">
        <v>4294</v>
      </c>
      <c r="B112" s="122" t="s">
        <v>4295</v>
      </c>
      <c r="C112" s="123">
        <v>122.42</v>
      </c>
      <c r="D112" s="123">
        <f t="shared" si="4"/>
        <v>97.936000000000007</v>
      </c>
    </row>
    <row r="113" spans="1:4" s="19" customFormat="1" hidden="1" outlineLevel="1">
      <c r="A113" s="126" t="s">
        <v>4296</v>
      </c>
      <c r="B113" s="122" t="s">
        <v>4297</v>
      </c>
      <c r="C113" s="123"/>
      <c r="D113" s="123">
        <f t="shared" si="4"/>
        <v>0</v>
      </c>
    </row>
    <row r="114" spans="1:4" s="19" customFormat="1" ht="65.099999999999994" customHeight="1" collapsed="1">
      <c r="A114" s="87" t="s">
        <v>4298</v>
      </c>
      <c r="B114" s="88"/>
      <c r="C114" s="88"/>
      <c r="D114" s="89"/>
    </row>
    <row r="115" spans="1:4" s="19" customFormat="1" hidden="1" outlineLevel="1">
      <c r="A115" s="131" t="s">
        <v>4299</v>
      </c>
      <c r="B115" s="122" t="s">
        <v>4300</v>
      </c>
      <c r="C115" s="123">
        <v>187.52</v>
      </c>
      <c r="D115" s="123">
        <f>C115*(1-$C$5)</f>
        <v>150.01600000000002</v>
      </c>
    </row>
    <row r="116" spans="1:4" s="19" customFormat="1" hidden="1" outlineLevel="1">
      <c r="A116" s="122" t="s">
        <v>381</v>
      </c>
      <c r="B116" s="122" t="s">
        <v>382</v>
      </c>
      <c r="C116" s="123">
        <v>13.64</v>
      </c>
      <c r="D116" s="123">
        <f t="shared" ref="D116:D141" si="5">C116*(1-DN)</f>
        <v>10.912000000000001</v>
      </c>
    </row>
    <row r="117" spans="1:4" s="19" customFormat="1" hidden="1" outlineLevel="1">
      <c r="A117" s="122" t="s">
        <v>383</v>
      </c>
      <c r="B117" s="122" t="s">
        <v>384</v>
      </c>
      <c r="C117" s="123">
        <v>13.64</v>
      </c>
      <c r="D117" s="123">
        <f t="shared" si="5"/>
        <v>10.912000000000001</v>
      </c>
    </row>
    <row r="118" spans="1:4" s="19" customFormat="1" hidden="1" outlineLevel="1">
      <c r="A118" s="122" t="s">
        <v>4301</v>
      </c>
      <c r="B118" s="122" t="s">
        <v>4302</v>
      </c>
      <c r="C118" s="123"/>
      <c r="D118" s="123">
        <f>C118*(1-DN)</f>
        <v>0</v>
      </c>
    </row>
    <row r="119" spans="1:4" s="19" customFormat="1" hidden="1" outlineLevel="1">
      <c r="A119" s="124" t="s">
        <v>391</v>
      </c>
      <c r="B119" s="122" t="s">
        <v>392</v>
      </c>
      <c r="C119" s="123">
        <v>21.33</v>
      </c>
      <c r="D119" s="123">
        <f t="shared" si="5"/>
        <v>17.064</v>
      </c>
    </row>
    <row r="120" spans="1:4" s="19" customFormat="1" hidden="1" outlineLevel="1">
      <c r="A120" s="122" t="s">
        <v>393</v>
      </c>
      <c r="B120" s="122" t="s">
        <v>394</v>
      </c>
      <c r="C120" s="123">
        <v>21.33</v>
      </c>
      <c r="D120" s="123">
        <f t="shared" si="5"/>
        <v>17.064</v>
      </c>
    </row>
    <row r="121" spans="1:4" s="19" customFormat="1" hidden="1" outlineLevel="1">
      <c r="A121" s="126" t="s">
        <v>401</v>
      </c>
      <c r="B121" s="122" t="s">
        <v>402</v>
      </c>
      <c r="C121" s="123">
        <v>29.84</v>
      </c>
      <c r="D121" s="123">
        <f t="shared" si="5"/>
        <v>23.872</v>
      </c>
    </row>
    <row r="122" spans="1:4" s="19" customFormat="1" hidden="1" outlineLevel="1">
      <c r="A122" s="124" t="s">
        <v>403</v>
      </c>
      <c r="B122" s="122" t="s">
        <v>404</v>
      </c>
      <c r="C122" s="123">
        <v>29.84</v>
      </c>
      <c r="D122" s="123">
        <f t="shared" si="5"/>
        <v>23.872</v>
      </c>
    </row>
    <row r="123" spans="1:4" s="19" customFormat="1" hidden="1" outlineLevel="1">
      <c r="A123" s="122" t="s">
        <v>395</v>
      </c>
      <c r="B123" s="122" t="s">
        <v>396</v>
      </c>
      <c r="C123" s="123">
        <v>45.93</v>
      </c>
      <c r="D123" s="123">
        <f t="shared" si="5"/>
        <v>36.744</v>
      </c>
    </row>
    <row r="124" spans="1:4" s="19" customFormat="1" hidden="1" outlineLevel="1">
      <c r="A124" s="124" t="s">
        <v>4303</v>
      </c>
      <c r="B124" s="207" t="s">
        <v>4304</v>
      </c>
      <c r="C124" s="123"/>
      <c r="D124" s="123">
        <f>C124*(1-DN)</f>
        <v>0</v>
      </c>
    </row>
    <row r="125" spans="1:4" s="19" customFormat="1" hidden="1" outlineLevel="1">
      <c r="A125" s="122" t="s">
        <v>405</v>
      </c>
      <c r="B125" s="122" t="s">
        <v>406</v>
      </c>
      <c r="C125" s="123">
        <v>64.11</v>
      </c>
      <c r="D125" s="123">
        <f t="shared" si="5"/>
        <v>51.288000000000004</v>
      </c>
    </row>
    <row r="126" spans="1:4" s="19" customFormat="1" hidden="1" outlineLevel="1">
      <c r="A126" s="122" t="s">
        <v>4305</v>
      </c>
      <c r="B126" s="122" t="s">
        <v>4306</v>
      </c>
      <c r="C126" s="123">
        <v>55.95</v>
      </c>
      <c r="D126" s="123">
        <f>C126*(1-DN)</f>
        <v>44.760000000000005</v>
      </c>
    </row>
    <row r="127" spans="1:4" s="19" customFormat="1" hidden="1" outlineLevel="1">
      <c r="A127" s="124" t="s">
        <v>4307</v>
      </c>
      <c r="B127" s="207" t="s">
        <v>4308</v>
      </c>
      <c r="C127" s="123"/>
      <c r="D127" s="123">
        <f>C127*(1-DN)</f>
        <v>0</v>
      </c>
    </row>
    <row r="128" spans="1:4" s="19" customFormat="1" hidden="1" outlineLevel="1">
      <c r="A128" s="124" t="s">
        <v>4309</v>
      </c>
      <c r="B128" s="207" t="s">
        <v>4310</v>
      </c>
      <c r="C128" s="123"/>
      <c r="D128" s="123">
        <f t="shared" si="5"/>
        <v>0</v>
      </c>
    </row>
    <row r="129" spans="1:4" s="19" customFormat="1" hidden="1" outlineLevel="1">
      <c r="A129" s="124" t="s">
        <v>407</v>
      </c>
      <c r="B129" s="207" t="s">
        <v>408</v>
      </c>
      <c r="C129" s="123">
        <v>69.83</v>
      </c>
      <c r="D129" s="123">
        <f t="shared" si="5"/>
        <v>55.864000000000004</v>
      </c>
    </row>
    <row r="130" spans="1:4" s="19" customFormat="1" hidden="1" outlineLevel="1">
      <c r="A130" s="122" t="s">
        <v>411</v>
      </c>
      <c r="B130" s="122" t="s">
        <v>412</v>
      </c>
      <c r="C130" s="123">
        <v>96.17</v>
      </c>
      <c r="D130" s="123">
        <f t="shared" si="5"/>
        <v>76.936000000000007</v>
      </c>
    </row>
    <row r="131" spans="1:4" s="19" customFormat="1" hidden="1" outlineLevel="1">
      <c r="A131" s="122" t="s">
        <v>421</v>
      </c>
      <c r="B131" s="122" t="s">
        <v>422</v>
      </c>
      <c r="C131" s="123">
        <v>21.14</v>
      </c>
      <c r="D131" s="123">
        <f t="shared" si="5"/>
        <v>16.912000000000003</v>
      </c>
    </row>
    <row r="132" spans="1:4" s="19" customFormat="1" hidden="1" outlineLevel="1">
      <c r="A132" s="122" t="s">
        <v>423</v>
      </c>
      <c r="B132" s="122" t="s">
        <v>424</v>
      </c>
      <c r="C132" s="123">
        <v>43.22</v>
      </c>
      <c r="D132" s="123">
        <f t="shared" si="5"/>
        <v>34.576000000000001</v>
      </c>
    </row>
    <row r="133" spans="1:4" s="19" customFormat="1" hidden="1" outlineLevel="1">
      <c r="A133" s="122" t="s">
        <v>425</v>
      </c>
      <c r="B133" s="122" t="s">
        <v>426</v>
      </c>
      <c r="C133" s="123">
        <v>33.659999999999997</v>
      </c>
      <c r="D133" s="123">
        <f t="shared" si="5"/>
        <v>26.927999999999997</v>
      </c>
    </row>
    <row r="134" spans="1:4" s="19" customFormat="1" hidden="1" outlineLevel="1">
      <c r="A134" s="122" t="s">
        <v>427</v>
      </c>
      <c r="B134" s="122" t="s">
        <v>428</v>
      </c>
      <c r="C134" s="123">
        <v>51.04</v>
      </c>
      <c r="D134" s="123">
        <f t="shared" si="5"/>
        <v>40.832000000000001</v>
      </c>
    </row>
    <row r="135" spans="1:4" s="19" customFormat="1" hidden="1" outlineLevel="1">
      <c r="A135" s="122" t="s">
        <v>4311</v>
      </c>
      <c r="B135" s="122" t="s">
        <v>4312</v>
      </c>
      <c r="C135" s="123">
        <v>585.22</v>
      </c>
      <c r="D135" s="123">
        <f t="shared" si="5"/>
        <v>468.17600000000004</v>
      </c>
    </row>
    <row r="136" spans="1:4" s="19" customFormat="1" hidden="1" outlineLevel="1">
      <c r="A136" s="122" t="s">
        <v>437</v>
      </c>
      <c r="B136" s="122" t="s">
        <v>438</v>
      </c>
      <c r="C136" s="123">
        <v>144.85</v>
      </c>
      <c r="D136" s="123">
        <f t="shared" si="5"/>
        <v>115.88</v>
      </c>
    </row>
    <row r="137" spans="1:4" s="19" customFormat="1" hidden="1" outlineLevel="1">
      <c r="A137" s="122" t="s">
        <v>439</v>
      </c>
      <c r="B137" s="122" t="s">
        <v>440</v>
      </c>
      <c r="C137" s="123">
        <v>92.94</v>
      </c>
      <c r="D137" s="123">
        <f t="shared" si="5"/>
        <v>74.352000000000004</v>
      </c>
    </row>
    <row r="138" spans="1:4" s="19" customFormat="1" hidden="1" outlineLevel="1">
      <c r="A138" s="122" t="s">
        <v>441</v>
      </c>
      <c r="B138" s="122" t="s">
        <v>442</v>
      </c>
      <c r="C138" s="123">
        <v>95.58</v>
      </c>
      <c r="D138" s="123">
        <f t="shared" si="5"/>
        <v>76.463999999999999</v>
      </c>
    </row>
    <row r="139" spans="1:4" s="19" customFormat="1" hidden="1" outlineLevel="1">
      <c r="A139" s="122" t="s">
        <v>443</v>
      </c>
      <c r="B139" s="122" t="s">
        <v>444</v>
      </c>
      <c r="C139" s="123">
        <v>134.93</v>
      </c>
      <c r="D139" s="123">
        <f t="shared" si="5"/>
        <v>107.94400000000002</v>
      </c>
    </row>
    <row r="140" spans="1:4" s="19" customFormat="1" hidden="1" outlineLevel="1">
      <c r="A140" s="122" t="s">
        <v>4313</v>
      </c>
      <c r="B140" s="122" t="s">
        <v>4314</v>
      </c>
      <c r="C140" s="123">
        <v>151.13</v>
      </c>
      <c r="D140" s="123">
        <f>C140*(1-DN)</f>
        <v>120.904</v>
      </c>
    </row>
    <row r="141" spans="1:4" s="19" customFormat="1" hidden="1" outlineLevel="1">
      <c r="A141" s="122" t="s">
        <v>435</v>
      </c>
      <c r="B141" s="122" t="s">
        <v>436</v>
      </c>
      <c r="C141" s="123">
        <v>178.5</v>
      </c>
      <c r="D141" s="123">
        <f t="shared" si="5"/>
        <v>142.80000000000001</v>
      </c>
    </row>
    <row r="142" spans="1:4" s="166" customFormat="1" ht="65.099999999999994" customHeight="1" collapsed="1">
      <c r="A142" s="87" t="s">
        <v>4315</v>
      </c>
      <c r="B142" s="88"/>
      <c r="C142" s="88"/>
      <c r="D142" s="89"/>
    </row>
    <row r="143" spans="1:4" s="19" customFormat="1" hidden="1" outlineLevel="1">
      <c r="A143" s="126" t="s">
        <v>473</v>
      </c>
      <c r="B143" s="122" t="s">
        <v>474</v>
      </c>
      <c r="C143" s="123">
        <v>5.65</v>
      </c>
      <c r="D143" s="123">
        <f t="shared" ref="D143:D157" si="6">C143*(1-$C$5)</f>
        <v>4.5200000000000005</v>
      </c>
    </row>
    <row r="144" spans="1:4" s="19" customFormat="1" hidden="1" outlineLevel="1">
      <c r="A144" s="126" t="s">
        <v>475</v>
      </c>
      <c r="B144" s="122" t="s">
        <v>476</v>
      </c>
      <c r="C144" s="123">
        <v>6.67</v>
      </c>
      <c r="D144" s="123">
        <f t="shared" si="6"/>
        <v>5.3360000000000003</v>
      </c>
    </row>
    <row r="145" spans="1:4" s="19" customFormat="1" hidden="1" outlineLevel="1">
      <c r="A145" s="126" t="s">
        <v>477</v>
      </c>
      <c r="B145" s="122" t="s">
        <v>478</v>
      </c>
      <c r="C145" s="123">
        <v>7.7</v>
      </c>
      <c r="D145" s="123">
        <f t="shared" si="6"/>
        <v>6.16</v>
      </c>
    </row>
    <row r="146" spans="1:4" s="19" customFormat="1" hidden="1" outlineLevel="1">
      <c r="A146" s="126" t="s">
        <v>481</v>
      </c>
      <c r="B146" s="122" t="s">
        <v>482</v>
      </c>
      <c r="C146" s="123">
        <v>10.27</v>
      </c>
      <c r="D146" s="123">
        <f t="shared" si="6"/>
        <v>8.2159999999999993</v>
      </c>
    </row>
    <row r="147" spans="1:4" s="19" customFormat="1" hidden="1" outlineLevel="1">
      <c r="A147" s="126" t="s">
        <v>479</v>
      </c>
      <c r="B147" s="122" t="s">
        <v>480</v>
      </c>
      <c r="C147" s="123">
        <v>8.2100000000000009</v>
      </c>
      <c r="D147" s="123">
        <f t="shared" si="6"/>
        <v>6.5680000000000014</v>
      </c>
    </row>
    <row r="148" spans="1:4" s="19" customFormat="1" hidden="1" outlineLevel="1">
      <c r="A148" s="126" t="s">
        <v>483</v>
      </c>
      <c r="B148" s="122" t="s">
        <v>484</v>
      </c>
      <c r="C148" s="123">
        <v>22.12</v>
      </c>
      <c r="D148" s="123">
        <f t="shared" si="6"/>
        <v>17.696000000000002</v>
      </c>
    </row>
    <row r="149" spans="1:4" s="19" customFormat="1" hidden="1" outlineLevel="1">
      <c r="A149" s="126" t="s">
        <v>485</v>
      </c>
      <c r="B149" s="122" t="s">
        <v>486</v>
      </c>
      <c r="C149" s="123">
        <v>25.77</v>
      </c>
      <c r="D149" s="123">
        <f t="shared" si="6"/>
        <v>20.616</v>
      </c>
    </row>
    <row r="150" spans="1:4" s="19" customFormat="1" hidden="1" outlineLevel="1">
      <c r="A150" s="126" t="s">
        <v>487</v>
      </c>
      <c r="B150" s="122" t="s">
        <v>488</v>
      </c>
      <c r="C150" s="123">
        <v>45.12</v>
      </c>
      <c r="D150" s="123">
        <f t="shared" si="6"/>
        <v>36.095999999999997</v>
      </c>
    </row>
    <row r="151" spans="1:4" s="19" customFormat="1" hidden="1" outlineLevel="1">
      <c r="A151" s="122" t="s">
        <v>493</v>
      </c>
      <c r="B151" s="122" t="s">
        <v>494</v>
      </c>
      <c r="C151" s="123">
        <v>2.72</v>
      </c>
      <c r="D151" s="123">
        <f t="shared" si="6"/>
        <v>2.1760000000000002</v>
      </c>
    </row>
    <row r="152" spans="1:4" s="19" customFormat="1" hidden="1" outlineLevel="1">
      <c r="A152" s="122" t="s">
        <v>4316</v>
      </c>
      <c r="B152" s="122" t="s">
        <v>4317</v>
      </c>
      <c r="C152" s="123">
        <v>0.56999999999999995</v>
      </c>
      <c r="D152" s="123">
        <f t="shared" si="6"/>
        <v>0.45599999999999996</v>
      </c>
    </row>
    <row r="153" spans="1:4" s="19" customFormat="1" hidden="1" outlineLevel="1">
      <c r="A153" s="122" t="s">
        <v>4318</v>
      </c>
      <c r="B153" s="122" t="s">
        <v>4319</v>
      </c>
      <c r="C153" s="123">
        <v>0.56999999999999995</v>
      </c>
      <c r="D153" s="123">
        <f t="shared" si="6"/>
        <v>0.45599999999999996</v>
      </c>
    </row>
    <row r="154" spans="1:4" s="19" customFormat="1" hidden="1" outlineLevel="1">
      <c r="A154" s="122" t="s">
        <v>4320</v>
      </c>
      <c r="B154" s="122" t="s">
        <v>4321</v>
      </c>
      <c r="C154" s="123">
        <v>0.92</v>
      </c>
      <c r="D154" s="123">
        <f t="shared" si="6"/>
        <v>0.7360000000000001</v>
      </c>
    </row>
    <row r="155" spans="1:4" s="19" customFormat="1" hidden="1" outlineLevel="1">
      <c r="A155" s="122" t="s">
        <v>4322</v>
      </c>
      <c r="B155" s="122" t="s">
        <v>4323</v>
      </c>
      <c r="C155" s="123">
        <v>0.69</v>
      </c>
      <c r="D155" s="123">
        <f t="shared" si="6"/>
        <v>0.55199999999999994</v>
      </c>
    </row>
    <row r="156" spans="1:4" s="19" customFormat="1" hidden="1" outlineLevel="1">
      <c r="A156" s="122" t="s">
        <v>4324</v>
      </c>
      <c r="B156" s="122" t="s">
        <v>4325</v>
      </c>
      <c r="C156" s="123">
        <v>1.57</v>
      </c>
      <c r="D156" s="123">
        <f t="shared" si="6"/>
        <v>1.2560000000000002</v>
      </c>
    </row>
    <row r="157" spans="1:4" s="19" customFormat="1" hidden="1" outlineLevel="1">
      <c r="A157" s="122" t="s">
        <v>4326</v>
      </c>
      <c r="B157" s="122" t="s">
        <v>4327</v>
      </c>
      <c r="C157" s="123">
        <v>2.12</v>
      </c>
      <c r="D157" s="123">
        <f t="shared" si="6"/>
        <v>1.6960000000000002</v>
      </c>
    </row>
    <row r="158" spans="1:4" s="19" customFormat="1">
      <c r="A158" s="346" t="s">
        <v>4328</v>
      </c>
      <c r="B158" s="347"/>
      <c r="C158" s="347"/>
      <c r="D158" s="348"/>
    </row>
    <row r="159" spans="1:4" s="19" customFormat="1" ht="65.099999999999994" customHeight="1" collapsed="1">
      <c r="A159" s="87" t="s">
        <v>4329</v>
      </c>
      <c r="B159" s="88"/>
      <c r="C159" s="88"/>
      <c r="D159" s="89"/>
    </row>
    <row r="160" spans="1:4" s="19" customFormat="1" hidden="1" outlineLevel="1">
      <c r="A160" s="200" t="s">
        <v>4330</v>
      </c>
      <c r="B160" s="207" t="s">
        <v>4331</v>
      </c>
      <c r="C160" s="349">
        <v>31.22</v>
      </c>
      <c r="D160" s="350">
        <f t="shared" ref="D160:D372" si="7">C160*(1-$C$7)</f>
        <v>31.22</v>
      </c>
    </row>
    <row r="161" spans="1:4" hidden="1" outlineLevel="1">
      <c r="A161" s="200" t="s">
        <v>4332</v>
      </c>
      <c r="B161" s="207" t="s">
        <v>4333</v>
      </c>
      <c r="C161" s="349">
        <v>31.22</v>
      </c>
      <c r="D161" s="350">
        <f t="shared" si="7"/>
        <v>31.22</v>
      </c>
    </row>
    <row r="162" spans="1:4" hidden="1" outlineLevel="1">
      <c r="A162" s="200" t="s">
        <v>4334</v>
      </c>
      <c r="B162" s="207" t="s">
        <v>4335</v>
      </c>
      <c r="C162" s="349">
        <v>36.36</v>
      </c>
      <c r="D162" s="350">
        <f t="shared" si="7"/>
        <v>36.36</v>
      </c>
    </row>
    <row r="163" spans="1:4" hidden="1" outlineLevel="1">
      <c r="A163" s="200" t="s">
        <v>4336</v>
      </c>
      <c r="B163" s="207" t="s">
        <v>4337</v>
      </c>
      <c r="C163" s="349">
        <v>38.56</v>
      </c>
      <c r="D163" s="350">
        <f t="shared" si="7"/>
        <v>38.56</v>
      </c>
    </row>
    <row r="164" spans="1:4" hidden="1" outlineLevel="1">
      <c r="A164" s="200" t="s">
        <v>4338</v>
      </c>
      <c r="B164" s="207" t="s">
        <v>4339</v>
      </c>
      <c r="C164" s="349">
        <v>52.5</v>
      </c>
      <c r="D164" s="350">
        <f t="shared" si="7"/>
        <v>52.5</v>
      </c>
    </row>
    <row r="165" spans="1:4" hidden="1" outlineLevel="1">
      <c r="A165" s="200" t="s">
        <v>4340</v>
      </c>
      <c r="B165" s="207" t="s">
        <v>4341</v>
      </c>
      <c r="C165" s="349">
        <v>52.5</v>
      </c>
      <c r="D165" s="350">
        <f t="shared" si="7"/>
        <v>52.5</v>
      </c>
    </row>
    <row r="166" spans="1:4" hidden="1" outlineLevel="1">
      <c r="A166" s="200" t="s">
        <v>4342</v>
      </c>
      <c r="B166" s="207" t="s">
        <v>4343</v>
      </c>
      <c r="C166" s="349">
        <v>62.26</v>
      </c>
      <c r="D166" s="350">
        <f t="shared" si="7"/>
        <v>62.26</v>
      </c>
    </row>
    <row r="167" spans="1:4" hidden="1" outlineLevel="1">
      <c r="A167" s="200" t="s">
        <v>4344</v>
      </c>
      <c r="B167" s="207" t="s">
        <v>4345</v>
      </c>
      <c r="C167" s="349">
        <v>62.26</v>
      </c>
      <c r="D167" s="350">
        <f t="shared" si="7"/>
        <v>62.26</v>
      </c>
    </row>
    <row r="168" spans="1:4" hidden="1" outlineLevel="1">
      <c r="A168" s="200" t="s">
        <v>4346</v>
      </c>
      <c r="B168" s="207" t="s">
        <v>4347</v>
      </c>
      <c r="C168" s="349">
        <v>69.040000000000006</v>
      </c>
      <c r="D168" s="350">
        <f t="shared" si="7"/>
        <v>69.040000000000006</v>
      </c>
    </row>
    <row r="169" spans="1:4" hidden="1" outlineLevel="1">
      <c r="A169" s="200" t="s">
        <v>4348</v>
      </c>
      <c r="B169" s="207" t="s">
        <v>4349</v>
      </c>
      <c r="C169" s="349">
        <v>69.040000000000006</v>
      </c>
      <c r="D169" s="350">
        <f t="shared" si="7"/>
        <v>69.040000000000006</v>
      </c>
    </row>
    <row r="170" spans="1:4" hidden="1" outlineLevel="1">
      <c r="A170" s="200" t="s">
        <v>4350</v>
      </c>
      <c r="B170" s="207" t="s">
        <v>4351</v>
      </c>
      <c r="C170" s="349">
        <v>80.430000000000007</v>
      </c>
      <c r="D170" s="350">
        <f t="shared" si="7"/>
        <v>80.430000000000007</v>
      </c>
    </row>
    <row r="171" spans="1:4" hidden="1" outlineLevel="1">
      <c r="A171" s="200" t="s">
        <v>4352</v>
      </c>
      <c r="B171" s="207" t="s">
        <v>4353</v>
      </c>
      <c r="C171" s="349">
        <v>80.430000000000007</v>
      </c>
      <c r="D171" s="350">
        <f t="shared" si="7"/>
        <v>80.430000000000007</v>
      </c>
    </row>
    <row r="172" spans="1:4" hidden="1" outlineLevel="1">
      <c r="A172" s="200" t="s">
        <v>4354</v>
      </c>
      <c r="B172" s="207" t="s">
        <v>4355</v>
      </c>
      <c r="C172" s="349">
        <v>96</v>
      </c>
      <c r="D172" s="350">
        <f t="shared" si="7"/>
        <v>96</v>
      </c>
    </row>
    <row r="173" spans="1:4" hidden="1" outlineLevel="1">
      <c r="A173" s="200" t="s">
        <v>4356</v>
      </c>
      <c r="B173" s="207" t="s">
        <v>4357</v>
      </c>
      <c r="C173" s="349">
        <v>96</v>
      </c>
      <c r="D173" s="350">
        <f t="shared" si="7"/>
        <v>96</v>
      </c>
    </row>
    <row r="174" spans="1:4" hidden="1" outlineLevel="1">
      <c r="A174" s="200" t="s">
        <v>4358</v>
      </c>
      <c r="B174" s="207" t="s">
        <v>4359</v>
      </c>
      <c r="C174" s="349">
        <v>96</v>
      </c>
      <c r="D174" s="350">
        <f t="shared" si="7"/>
        <v>96</v>
      </c>
    </row>
    <row r="175" spans="1:4" hidden="1" outlineLevel="1">
      <c r="A175" s="200" t="s">
        <v>4360</v>
      </c>
      <c r="B175" s="207" t="s">
        <v>4361</v>
      </c>
      <c r="C175" s="349">
        <v>96</v>
      </c>
      <c r="D175" s="350">
        <f t="shared" si="7"/>
        <v>96</v>
      </c>
    </row>
    <row r="176" spans="1:4" hidden="1" outlineLevel="1">
      <c r="A176" s="200" t="s">
        <v>4362</v>
      </c>
      <c r="B176" s="124" t="s">
        <v>4363</v>
      </c>
      <c r="C176" s="349">
        <v>161.04</v>
      </c>
      <c r="D176" s="350">
        <f t="shared" si="7"/>
        <v>161.04</v>
      </c>
    </row>
    <row r="177" spans="1:4" hidden="1" outlineLevel="1">
      <c r="A177" s="200" t="s">
        <v>4364</v>
      </c>
      <c r="B177" s="124" t="s">
        <v>4365</v>
      </c>
      <c r="C177" s="349">
        <v>161.04</v>
      </c>
      <c r="D177" s="350">
        <f t="shared" si="7"/>
        <v>161.04</v>
      </c>
    </row>
    <row r="178" spans="1:4" hidden="1" outlineLevel="1">
      <c r="A178" s="200" t="s">
        <v>4366</v>
      </c>
      <c r="B178" s="124" t="s">
        <v>4367</v>
      </c>
      <c r="C178" s="349">
        <v>30.75</v>
      </c>
      <c r="D178" s="350">
        <f t="shared" si="7"/>
        <v>30.75</v>
      </c>
    </row>
    <row r="179" spans="1:4" hidden="1" outlineLevel="1">
      <c r="A179" s="200" t="s">
        <v>4368</v>
      </c>
      <c r="B179" s="124" t="s">
        <v>4369</v>
      </c>
      <c r="C179" s="349">
        <v>30.75</v>
      </c>
      <c r="D179" s="350">
        <f t="shared" si="7"/>
        <v>30.75</v>
      </c>
    </row>
    <row r="180" spans="1:4" hidden="1" outlineLevel="1">
      <c r="A180" s="200" t="s">
        <v>4370</v>
      </c>
      <c r="B180" s="124" t="s">
        <v>4371</v>
      </c>
      <c r="C180" s="349">
        <v>30.75</v>
      </c>
      <c r="D180" s="350">
        <f t="shared" si="7"/>
        <v>30.75</v>
      </c>
    </row>
    <row r="181" spans="1:4" hidden="1" outlineLevel="1">
      <c r="A181" s="200" t="s">
        <v>4372</v>
      </c>
      <c r="B181" s="124" t="s">
        <v>4373</v>
      </c>
      <c r="C181" s="349">
        <v>30.75</v>
      </c>
      <c r="D181" s="350">
        <f t="shared" si="7"/>
        <v>30.75</v>
      </c>
    </row>
    <row r="182" spans="1:4" hidden="1" outlineLevel="1">
      <c r="A182" s="200" t="s">
        <v>4374</v>
      </c>
      <c r="B182" s="124" t="s">
        <v>4375</v>
      </c>
      <c r="C182" s="349">
        <v>57.23</v>
      </c>
      <c r="D182" s="350">
        <f t="shared" si="7"/>
        <v>57.23</v>
      </c>
    </row>
    <row r="183" spans="1:4" hidden="1" outlineLevel="1">
      <c r="A183" s="200" t="s">
        <v>4376</v>
      </c>
      <c r="B183" s="124" t="s">
        <v>4377</v>
      </c>
      <c r="C183" s="349">
        <v>57.23</v>
      </c>
      <c r="D183" s="350">
        <f t="shared" si="7"/>
        <v>57.23</v>
      </c>
    </row>
    <row r="184" spans="1:4" hidden="1" outlineLevel="1">
      <c r="A184" s="200" t="s">
        <v>4378</v>
      </c>
      <c r="B184" s="124" t="s">
        <v>4379</v>
      </c>
      <c r="C184" s="349">
        <v>57.23</v>
      </c>
      <c r="D184" s="350">
        <f t="shared" si="7"/>
        <v>57.23</v>
      </c>
    </row>
    <row r="185" spans="1:4" hidden="1" outlineLevel="1">
      <c r="A185" s="200" t="s">
        <v>4380</v>
      </c>
      <c r="B185" s="124" t="s">
        <v>4381</v>
      </c>
      <c r="C185" s="349">
        <v>57.23</v>
      </c>
      <c r="D185" s="350">
        <f t="shared" si="7"/>
        <v>57.23</v>
      </c>
    </row>
    <row r="186" spans="1:4" hidden="1" outlineLevel="1">
      <c r="A186" s="200" t="s">
        <v>4382</v>
      </c>
      <c r="B186" s="124" t="s">
        <v>4383</v>
      </c>
      <c r="C186" s="349">
        <v>80.87</v>
      </c>
      <c r="D186" s="350">
        <f t="shared" si="7"/>
        <v>80.87</v>
      </c>
    </row>
    <row r="187" spans="1:4" hidden="1" outlineLevel="1">
      <c r="A187" s="200" t="s">
        <v>4384</v>
      </c>
      <c r="B187" s="124" t="s">
        <v>4385</v>
      </c>
      <c r="C187" s="349">
        <v>80.87</v>
      </c>
      <c r="D187" s="350">
        <f t="shared" si="7"/>
        <v>80.87</v>
      </c>
    </row>
    <row r="188" spans="1:4" hidden="1" outlineLevel="1">
      <c r="A188" s="200" t="s">
        <v>4386</v>
      </c>
      <c r="B188" s="124" t="s">
        <v>4387</v>
      </c>
      <c r="C188" s="349">
        <v>80.87</v>
      </c>
      <c r="D188" s="350">
        <f t="shared" si="7"/>
        <v>80.87</v>
      </c>
    </row>
    <row r="189" spans="1:4" hidden="1" outlineLevel="1">
      <c r="A189" s="200" t="s">
        <v>4388</v>
      </c>
      <c r="B189" s="124" t="s">
        <v>4389</v>
      </c>
      <c r="C189" s="349">
        <v>80.87</v>
      </c>
      <c r="D189" s="350">
        <f t="shared" si="7"/>
        <v>80.87</v>
      </c>
    </row>
    <row r="190" spans="1:4" hidden="1" outlineLevel="1">
      <c r="A190" s="200" t="s">
        <v>4390</v>
      </c>
      <c r="B190" s="124" t="s">
        <v>4391</v>
      </c>
      <c r="C190" s="349">
        <v>139.97999999999999</v>
      </c>
      <c r="D190" s="350">
        <f t="shared" si="7"/>
        <v>139.97999999999999</v>
      </c>
    </row>
    <row r="191" spans="1:4" hidden="1" outlineLevel="1">
      <c r="A191" s="200" t="s">
        <v>4392</v>
      </c>
      <c r="B191" s="124" t="s">
        <v>4393</v>
      </c>
      <c r="C191" s="349">
        <v>139.97999999999999</v>
      </c>
      <c r="D191" s="350">
        <f t="shared" si="7"/>
        <v>139.97999999999999</v>
      </c>
    </row>
    <row r="192" spans="1:4" hidden="1" outlineLevel="1">
      <c r="A192" s="200" t="s">
        <v>4394</v>
      </c>
      <c r="B192" s="124" t="s">
        <v>4395</v>
      </c>
      <c r="C192" s="349">
        <v>139.97999999999999</v>
      </c>
      <c r="D192" s="350">
        <f t="shared" si="7"/>
        <v>139.97999999999999</v>
      </c>
    </row>
    <row r="193" spans="1:4" hidden="1" outlineLevel="1">
      <c r="A193" s="200" t="s">
        <v>4396</v>
      </c>
      <c r="B193" s="124" t="s">
        <v>4397</v>
      </c>
      <c r="C193" s="349">
        <v>139.97999999999999</v>
      </c>
      <c r="D193" s="350">
        <f t="shared" si="7"/>
        <v>139.97999999999999</v>
      </c>
    </row>
    <row r="194" spans="1:4" hidden="1" outlineLevel="1">
      <c r="A194" s="200" t="s">
        <v>4398</v>
      </c>
      <c r="B194" s="124" t="s">
        <v>4399</v>
      </c>
      <c r="C194" s="349">
        <v>343.32</v>
      </c>
      <c r="D194" s="350">
        <f t="shared" si="7"/>
        <v>343.32</v>
      </c>
    </row>
    <row r="195" spans="1:4" hidden="1" outlineLevel="1">
      <c r="A195" s="200" t="s">
        <v>4400</v>
      </c>
      <c r="B195" s="124" t="s">
        <v>4401</v>
      </c>
      <c r="C195" s="349">
        <v>343.32</v>
      </c>
      <c r="D195" s="350">
        <f t="shared" si="7"/>
        <v>343.32</v>
      </c>
    </row>
    <row r="196" spans="1:4" hidden="1" outlineLevel="1">
      <c r="A196" s="200" t="s">
        <v>4402</v>
      </c>
      <c r="B196" s="124" t="s">
        <v>4403</v>
      </c>
      <c r="C196" s="349">
        <v>380.85</v>
      </c>
      <c r="D196" s="350">
        <f t="shared" si="7"/>
        <v>380.85</v>
      </c>
    </row>
    <row r="197" spans="1:4" hidden="1" outlineLevel="1">
      <c r="A197" s="200" t="s">
        <v>4404</v>
      </c>
      <c r="B197" s="207" t="s">
        <v>4405</v>
      </c>
      <c r="C197" s="349">
        <v>380.85</v>
      </c>
      <c r="D197" s="350">
        <f t="shared" si="7"/>
        <v>380.85</v>
      </c>
    </row>
    <row r="198" spans="1:4" hidden="1" outlineLevel="1">
      <c r="A198" s="200" t="s">
        <v>4406</v>
      </c>
      <c r="B198" s="207" t="s">
        <v>4407</v>
      </c>
      <c r="C198" s="349">
        <v>203.35</v>
      </c>
      <c r="D198" s="350">
        <f t="shared" si="7"/>
        <v>203.35</v>
      </c>
    </row>
    <row r="199" spans="1:4" hidden="1" outlineLevel="1">
      <c r="A199" s="200" t="s">
        <v>4408</v>
      </c>
      <c r="B199" s="207" t="s">
        <v>4409</v>
      </c>
      <c r="C199" s="349">
        <v>168.59</v>
      </c>
      <c r="D199" s="350">
        <f t="shared" si="7"/>
        <v>168.59</v>
      </c>
    </row>
    <row r="200" spans="1:4" hidden="1" outlineLevel="1">
      <c r="A200" s="200" t="s">
        <v>4410</v>
      </c>
      <c r="B200" s="207" t="s">
        <v>4411</v>
      </c>
      <c r="C200" s="349">
        <v>168.59</v>
      </c>
      <c r="D200" s="350">
        <f t="shared" si="7"/>
        <v>168.59</v>
      </c>
    </row>
    <row r="201" spans="1:4" hidden="1" outlineLevel="1">
      <c r="A201" s="200" t="s">
        <v>4412</v>
      </c>
      <c r="B201" s="207" t="s">
        <v>4413</v>
      </c>
      <c r="C201" s="349">
        <v>203.35</v>
      </c>
      <c r="D201" s="350">
        <f t="shared" si="7"/>
        <v>203.35</v>
      </c>
    </row>
    <row r="202" spans="1:4" hidden="1" outlineLevel="1">
      <c r="A202" s="200" t="s">
        <v>4414</v>
      </c>
      <c r="B202" s="207" t="s">
        <v>4415</v>
      </c>
      <c r="C202" s="349">
        <v>156.54</v>
      </c>
      <c r="D202" s="350">
        <f t="shared" si="7"/>
        <v>156.54</v>
      </c>
    </row>
    <row r="203" spans="1:4" hidden="1" outlineLevel="1">
      <c r="A203" s="200" t="s">
        <v>4416</v>
      </c>
      <c r="B203" s="207" t="s">
        <v>4417</v>
      </c>
      <c r="C203" s="349">
        <v>87.58</v>
      </c>
      <c r="D203" s="350">
        <f t="shared" si="7"/>
        <v>87.58</v>
      </c>
    </row>
    <row r="204" spans="1:4" hidden="1" outlineLevel="1">
      <c r="A204" s="200" t="s">
        <v>4418</v>
      </c>
      <c r="B204" s="207" t="s">
        <v>4419</v>
      </c>
      <c r="C204" s="349">
        <v>87.58</v>
      </c>
      <c r="D204" s="350">
        <f t="shared" si="7"/>
        <v>87.58</v>
      </c>
    </row>
    <row r="205" spans="1:4" hidden="1" outlineLevel="1">
      <c r="A205" s="200" t="s">
        <v>4420</v>
      </c>
      <c r="B205" s="207" t="s">
        <v>4421</v>
      </c>
      <c r="C205" s="349">
        <v>156.54</v>
      </c>
      <c r="D205" s="350">
        <f t="shared" si="7"/>
        <v>156.54</v>
      </c>
    </row>
    <row r="206" spans="1:4" hidden="1" outlineLevel="1">
      <c r="A206" s="200" t="s">
        <v>4422</v>
      </c>
      <c r="B206" s="207" t="s">
        <v>4423</v>
      </c>
      <c r="C206" s="349">
        <v>157.49</v>
      </c>
      <c r="D206" s="350">
        <f t="shared" si="7"/>
        <v>157.49</v>
      </c>
    </row>
    <row r="207" spans="1:4" hidden="1" outlineLevel="1">
      <c r="A207" s="200" t="s">
        <v>4424</v>
      </c>
      <c r="B207" s="207" t="s">
        <v>4425</v>
      </c>
      <c r="C207" s="349">
        <v>71.56</v>
      </c>
      <c r="D207" s="350">
        <f t="shared" si="7"/>
        <v>71.56</v>
      </c>
    </row>
    <row r="208" spans="1:4" hidden="1" outlineLevel="1">
      <c r="A208" s="200" t="s">
        <v>4426</v>
      </c>
      <c r="B208" s="207" t="s">
        <v>4427</v>
      </c>
      <c r="C208" s="349">
        <v>71.56</v>
      </c>
      <c r="D208" s="350">
        <f t="shared" si="7"/>
        <v>71.56</v>
      </c>
    </row>
    <row r="209" spans="1:4" hidden="1" outlineLevel="1">
      <c r="A209" s="200" t="s">
        <v>4428</v>
      </c>
      <c r="B209" s="207" t="s">
        <v>4429</v>
      </c>
      <c r="C209" s="349">
        <v>157.49</v>
      </c>
      <c r="D209" s="350">
        <f t="shared" si="7"/>
        <v>157.49</v>
      </c>
    </row>
    <row r="210" spans="1:4" hidden="1" outlineLevel="1">
      <c r="A210" s="200" t="s">
        <v>4430</v>
      </c>
      <c r="B210" s="207" t="s">
        <v>4431</v>
      </c>
      <c r="C210" s="349">
        <v>135.72</v>
      </c>
      <c r="D210" s="350">
        <f t="shared" si="7"/>
        <v>135.72</v>
      </c>
    </row>
    <row r="211" spans="1:4" hidden="1" outlineLevel="1">
      <c r="A211" s="200" t="s">
        <v>4432</v>
      </c>
      <c r="B211" s="207" t="s">
        <v>4433</v>
      </c>
      <c r="C211" s="349">
        <v>251.11</v>
      </c>
      <c r="D211" s="350">
        <f t="shared" si="7"/>
        <v>251.11</v>
      </c>
    </row>
    <row r="212" spans="1:4" hidden="1" outlineLevel="1">
      <c r="A212" s="200" t="s">
        <v>4434</v>
      </c>
      <c r="B212" s="207" t="s">
        <v>4435</v>
      </c>
      <c r="C212" s="349">
        <v>280.91000000000003</v>
      </c>
      <c r="D212" s="350">
        <f t="shared" si="7"/>
        <v>280.91000000000003</v>
      </c>
    </row>
    <row r="213" spans="1:4" hidden="1" outlineLevel="1">
      <c r="A213" s="200" t="s">
        <v>4436</v>
      </c>
      <c r="B213" s="207" t="s">
        <v>4437</v>
      </c>
      <c r="C213" s="349">
        <v>132.41</v>
      </c>
      <c r="D213" s="350">
        <f t="shared" si="7"/>
        <v>132.41</v>
      </c>
    </row>
    <row r="214" spans="1:4" hidden="1" outlineLevel="1">
      <c r="A214" s="200" t="s">
        <v>4438</v>
      </c>
      <c r="B214" s="207" t="s">
        <v>4439</v>
      </c>
      <c r="C214" s="349">
        <v>155.58000000000001</v>
      </c>
      <c r="D214" s="350">
        <f t="shared" si="7"/>
        <v>155.58000000000001</v>
      </c>
    </row>
    <row r="215" spans="1:4" hidden="1" outlineLevel="1">
      <c r="A215" s="200" t="s">
        <v>4440</v>
      </c>
      <c r="B215" s="207" t="s">
        <v>4441</v>
      </c>
      <c r="C215" s="349">
        <v>132.41</v>
      </c>
      <c r="D215" s="350">
        <f t="shared" si="7"/>
        <v>132.41</v>
      </c>
    </row>
    <row r="216" spans="1:4" hidden="1" outlineLevel="1">
      <c r="A216" s="200" t="s">
        <v>4442</v>
      </c>
      <c r="B216" s="207" t="s">
        <v>4443</v>
      </c>
      <c r="C216" s="349">
        <v>155.58000000000001</v>
      </c>
      <c r="D216" s="350">
        <f t="shared" si="7"/>
        <v>155.58000000000001</v>
      </c>
    </row>
    <row r="217" spans="1:4" hidden="1" outlineLevel="1">
      <c r="A217" s="200" t="s">
        <v>4444</v>
      </c>
      <c r="B217" s="207" t="s">
        <v>4445</v>
      </c>
      <c r="C217" s="349">
        <v>251.11</v>
      </c>
      <c r="D217" s="350">
        <f t="shared" si="7"/>
        <v>251.11</v>
      </c>
    </row>
    <row r="218" spans="1:4" hidden="1" outlineLevel="1">
      <c r="A218" s="200" t="s">
        <v>4446</v>
      </c>
      <c r="B218" s="207" t="s">
        <v>4447</v>
      </c>
      <c r="C218" s="349">
        <v>280.91000000000003</v>
      </c>
      <c r="D218" s="350">
        <f t="shared" si="7"/>
        <v>280.91000000000003</v>
      </c>
    </row>
    <row r="219" spans="1:4" hidden="1" outlineLevel="1">
      <c r="A219" s="200" t="s">
        <v>4448</v>
      </c>
      <c r="B219" s="207" t="s">
        <v>4449</v>
      </c>
      <c r="C219" s="349">
        <v>155.58000000000001</v>
      </c>
      <c r="D219" s="350">
        <f t="shared" si="7"/>
        <v>155.58000000000001</v>
      </c>
    </row>
    <row r="220" spans="1:4" hidden="1" outlineLevel="1">
      <c r="A220" s="200" t="s">
        <v>4450</v>
      </c>
      <c r="B220" s="207" t="s">
        <v>4451</v>
      </c>
      <c r="C220" s="349">
        <v>383.05</v>
      </c>
      <c r="D220" s="350">
        <f t="shared" si="7"/>
        <v>383.05</v>
      </c>
    </row>
    <row r="221" spans="1:4" hidden="1" outlineLevel="1">
      <c r="A221" s="200" t="s">
        <v>4452</v>
      </c>
      <c r="B221" s="207" t="s">
        <v>4453</v>
      </c>
      <c r="C221" s="349">
        <v>81.34</v>
      </c>
      <c r="D221" s="350">
        <f t="shared" si="7"/>
        <v>81.34</v>
      </c>
    </row>
    <row r="222" spans="1:4" hidden="1" outlineLevel="1">
      <c r="A222" s="200" t="s">
        <v>4454</v>
      </c>
      <c r="B222" s="207" t="s">
        <v>4455</v>
      </c>
      <c r="C222" s="349">
        <v>211.38</v>
      </c>
      <c r="D222" s="350">
        <f t="shared" si="7"/>
        <v>211.38</v>
      </c>
    </row>
    <row r="223" spans="1:4" hidden="1" outlineLevel="1">
      <c r="A223" s="200" t="s">
        <v>4456</v>
      </c>
      <c r="B223" s="207" t="s">
        <v>4457</v>
      </c>
      <c r="C223" s="349">
        <v>227.94</v>
      </c>
      <c r="D223" s="350">
        <f t="shared" si="7"/>
        <v>227.94</v>
      </c>
    </row>
    <row r="224" spans="1:4" hidden="1" outlineLevel="1">
      <c r="A224" s="200" t="s">
        <v>4458</v>
      </c>
      <c r="B224" s="207" t="s">
        <v>4459</v>
      </c>
      <c r="C224" s="349">
        <v>81.34</v>
      </c>
      <c r="D224" s="350">
        <f t="shared" si="7"/>
        <v>81.34</v>
      </c>
    </row>
    <row r="225" spans="1:4" hidden="1" outlineLevel="1">
      <c r="A225" s="200" t="s">
        <v>4460</v>
      </c>
      <c r="B225" s="207" t="s">
        <v>4461</v>
      </c>
      <c r="C225" s="349">
        <v>211.38</v>
      </c>
      <c r="D225" s="350">
        <f t="shared" si="7"/>
        <v>211.38</v>
      </c>
    </row>
    <row r="226" spans="1:4" hidden="1" outlineLevel="1">
      <c r="A226" s="200" t="s">
        <v>4462</v>
      </c>
      <c r="B226" s="207" t="s">
        <v>4463</v>
      </c>
      <c r="C226" s="349">
        <v>227.94</v>
      </c>
      <c r="D226" s="350">
        <f t="shared" si="7"/>
        <v>227.94</v>
      </c>
    </row>
    <row r="227" spans="1:4" hidden="1" outlineLevel="1">
      <c r="A227" s="200" t="s">
        <v>4464</v>
      </c>
      <c r="B227" s="207" t="s">
        <v>4465</v>
      </c>
      <c r="C227" s="349">
        <v>155.58000000000001</v>
      </c>
      <c r="D227" s="350">
        <f t="shared" si="7"/>
        <v>155.58000000000001</v>
      </c>
    </row>
    <row r="228" spans="1:4" hidden="1" outlineLevel="1">
      <c r="A228" s="200" t="s">
        <v>4466</v>
      </c>
      <c r="B228" s="207" t="s">
        <v>4467</v>
      </c>
      <c r="C228" s="349">
        <v>383.05</v>
      </c>
      <c r="D228" s="350">
        <f t="shared" si="7"/>
        <v>383.05</v>
      </c>
    </row>
    <row r="229" spans="1:4" hidden="1" outlineLevel="1">
      <c r="A229" s="200" t="s">
        <v>4468</v>
      </c>
      <c r="B229" s="207" t="s">
        <v>4469</v>
      </c>
      <c r="C229" s="349">
        <v>179.23</v>
      </c>
      <c r="D229" s="350">
        <f t="shared" si="7"/>
        <v>179.23</v>
      </c>
    </row>
    <row r="230" spans="1:4" hidden="1" outlineLevel="1">
      <c r="A230" s="200" t="s">
        <v>4470</v>
      </c>
      <c r="B230" s="207" t="s">
        <v>4471</v>
      </c>
      <c r="C230" s="349">
        <v>426.57</v>
      </c>
      <c r="D230" s="350">
        <f t="shared" si="7"/>
        <v>426.57</v>
      </c>
    </row>
    <row r="231" spans="1:4" hidden="1" outlineLevel="1">
      <c r="A231" s="200" t="s">
        <v>4472</v>
      </c>
      <c r="B231" s="207" t="s">
        <v>4473</v>
      </c>
      <c r="C231" s="349">
        <v>452.57</v>
      </c>
      <c r="D231" s="350">
        <f t="shared" si="7"/>
        <v>452.57</v>
      </c>
    </row>
    <row r="232" spans="1:4" hidden="1" outlineLevel="1">
      <c r="A232" s="200" t="s">
        <v>4474</v>
      </c>
      <c r="B232" s="207" t="s">
        <v>4475</v>
      </c>
      <c r="C232" s="349">
        <v>95.06</v>
      </c>
      <c r="D232" s="350">
        <f t="shared" si="7"/>
        <v>95.06</v>
      </c>
    </row>
    <row r="233" spans="1:4" hidden="1" outlineLevel="1">
      <c r="A233" s="200" t="s">
        <v>4476</v>
      </c>
      <c r="B233" s="207" t="s">
        <v>4477</v>
      </c>
      <c r="C233" s="349">
        <v>235.98</v>
      </c>
      <c r="D233" s="350">
        <f t="shared" si="7"/>
        <v>235.98</v>
      </c>
    </row>
    <row r="234" spans="1:4" hidden="1" outlineLevel="1">
      <c r="A234" s="200" t="s">
        <v>4478</v>
      </c>
      <c r="B234" s="207" t="s">
        <v>4479</v>
      </c>
      <c r="C234" s="349">
        <v>254.89</v>
      </c>
      <c r="D234" s="350">
        <f t="shared" si="7"/>
        <v>254.89</v>
      </c>
    </row>
    <row r="235" spans="1:4" hidden="1" outlineLevel="1">
      <c r="A235" s="200" t="s">
        <v>4480</v>
      </c>
      <c r="B235" s="207" t="s">
        <v>4481</v>
      </c>
      <c r="C235" s="349">
        <v>95.06</v>
      </c>
      <c r="D235" s="350">
        <f t="shared" si="7"/>
        <v>95.06</v>
      </c>
    </row>
    <row r="236" spans="1:4" hidden="1" outlineLevel="1">
      <c r="A236" s="200" t="s">
        <v>4482</v>
      </c>
      <c r="B236" s="207" t="s">
        <v>4483</v>
      </c>
      <c r="C236" s="349">
        <v>235.98</v>
      </c>
      <c r="D236" s="350">
        <f t="shared" si="7"/>
        <v>235.98</v>
      </c>
    </row>
    <row r="237" spans="1:4" hidden="1" outlineLevel="1">
      <c r="A237" s="200" t="s">
        <v>4484</v>
      </c>
      <c r="B237" s="207" t="s">
        <v>4485</v>
      </c>
      <c r="C237" s="349">
        <v>254.89</v>
      </c>
      <c r="D237" s="350">
        <f t="shared" si="7"/>
        <v>254.89</v>
      </c>
    </row>
    <row r="238" spans="1:4" hidden="1" outlineLevel="1">
      <c r="A238" s="200" t="s">
        <v>4486</v>
      </c>
      <c r="B238" s="207" t="s">
        <v>4487</v>
      </c>
      <c r="C238" s="349">
        <v>179.23</v>
      </c>
      <c r="D238" s="350">
        <f t="shared" si="7"/>
        <v>179.23</v>
      </c>
    </row>
    <row r="239" spans="1:4" hidden="1" outlineLevel="1">
      <c r="A239" s="200" t="s">
        <v>4488</v>
      </c>
      <c r="B239" s="207" t="s">
        <v>4489</v>
      </c>
      <c r="C239" s="349">
        <v>426.57</v>
      </c>
      <c r="D239" s="350">
        <f t="shared" si="7"/>
        <v>426.57</v>
      </c>
    </row>
    <row r="240" spans="1:4" hidden="1" outlineLevel="1">
      <c r="A240" s="200" t="s">
        <v>4490</v>
      </c>
      <c r="B240" s="207" t="s">
        <v>4491</v>
      </c>
      <c r="C240" s="349">
        <v>452.57</v>
      </c>
      <c r="D240" s="350">
        <f t="shared" si="7"/>
        <v>452.57</v>
      </c>
    </row>
    <row r="241" spans="1:4" hidden="1" outlineLevel="1">
      <c r="A241" s="200" t="s">
        <v>4492</v>
      </c>
      <c r="B241" s="207" t="s">
        <v>4493</v>
      </c>
      <c r="C241" s="349">
        <v>267.17</v>
      </c>
      <c r="D241" s="350">
        <f t="shared" si="7"/>
        <v>267.17</v>
      </c>
    </row>
    <row r="242" spans="1:4" hidden="1" outlineLevel="1">
      <c r="A242" s="200" t="s">
        <v>4494</v>
      </c>
      <c r="B242" s="207" t="s">
        <v>4495</v>
      </c>
      <c r="C242" s="349">
        <v>553.29999999999995</v>
      </c>
      <c r="D242" s="350">
        <f t="shared" si="7"/>
        <v>553.29999999999995</v>
      </c>
    </row>
    <row r="243" spans="1:4" hidden="1" outlineLevel="1">
      <c r="A243" s="200" t="s">
        <v>4496</v>
      </c>
      <c r="B243" s="207" t="s">
        <v>4497</v>
      </c>
      <c r="C243" s="349">
        <v>197.47</v>
      </c>
      <c r="D243" s="350">
        <f t="shared" si="7"/>
        <v>197.47</v>
      </c>
    </row>
    <row r="244" spans="1:4" hidden="1" outlineLevel="1">
      <c r="A244" s="200" t="s">
        <v>4498</v>
      </c>
      <c r="B244" s="207" t="s">
        <v>4499</v>
      </c>
      <c r="C244" s="349">
        <v>314.88</v>
      </c>
      <c r="D244" s="350">
        <f t="shared" si="7"/>
        <v>314.88</v>
      </c>
    </row>
    <row r="245" spans="1:4" hidden="1" outlineLevel="1">
      <c r="A245" s="200" t="s">
        <v>4500</v>
      </c>
      <c r="B245" s="207" t="s">
        <v>4501</v>
      </c>
      <c r="C245" s="349">
        <v>197.47</v>
      </c>
      <c r="D245" s="350">
        <f t="shared" si="7"/>
        <v>197.47</v>
      </c>
    </row>
    <row r="246" spans="1:4" hidden="1" outlineLevel="1">
      <c r="A246" s="200" t="s">
        <v>4502</v>
      </c>
      <c r="B246" s="207" t="s">
        <v>4503</v>
      </c>
      <c r="C246" s="349">
        <v>314.88</v>
      </c>
      <c r="D246" s="350">
        <f t="shared" si="7"/>
        <v>314.88</v>
      </c>
    </row>
    <row r="247" spans="1:4" hidden="1" outlineLevel="1">
      <c r="A247" s="200" t="s">
        <v>4504</v>
      </c>
      <c r="B247" s="207" t="s">
        <v>4505</v>
      </c>
      <c r="C247" s="349">
        <v>267.17</v>
      </c>
      <c r="D247" s="350">
        <f t="shared" si="7"/>
        <v>267.17</v>
      </c>
    </row>
    <row r="248" spans="1:4" hidden="1" outlineLevel="1">
      <c r="A248" s="200" t="s">
        <v>4506</v>
      </c>
      <c r="B248" s="207" t="s">
        <v>4507</v>
      </c>
      <c r="C248" s="349">
        <v>553.29999999999995</v>
      </c>
      <c r="D248" s="350">
        <f t="shared" si="7"/>
        <v>553.29999999999995</v>
      </c>
    </row>
    <row r="249" spans="1:4" hidden="1" outlineLevel="1">
      <c r="A249" s="200" t="s">
        <v>4508</v>
      </c>
      <c r="B249" s="207" t="s">
        <v>4509</v>
      </c>
      <c r="C249" s="349">
        <v>177.34</v>
      </c>
      <c r="D249" s="350">
        <f t="shared" si="7"/>
        <v>177.34</v>
      </c>
    </row>
    <row r="250" spans="1:4" hidden="1" outlineLevel="1">
      <c r="A250" s="200" t="s">
        <v>4510</v>
      </c>
      <c r="B250" s="207" t="s">
        <v>4511</v>
      </c>
      <c r="C250" s="349">
        <v>176.4</v>
      </c>
      <c r="D250" s="350">
        <f t="shared" si="7"/>
        <v>176.4</v>
      </c>
    </row>
    <row r="251" spans="1:4" hidden="1" outlineLevel="1">
      <c r="A251" s="200" t="s">
        <v>4512</v>
      </c>
      <c r="B251" s="207" t="s">
        <v>4513</v>
      </c>
      <c r="C251" s="349">
        <v>422.79</v>
      </c>
      <c r="D251" s="350">
        <f t="shared" si="7"/>
        <v>422.79</v>
      </c>
    </row>
    <row r="252" spans="1:4" hidden="1" outlineLevel="1">
      <c r="A252" s="200" t="s">
        <v>4514</v>
      </c>
      <c r="B252" s="207" t="s">
        <v>4515</v>
      </c>
      <c r="C252" s="349">
        <v>176.4</v>
      </c>
      <c r="D252" s="350">
        <f t="shared" si="7"/>
        <v>176.4</v>
      </c>
    </row>
    <row r="253" spans="1:4" hidden="1" outlineLevel="1">
      <c r="A253" s="200" t="s">
        <v>4516</v>
      </c>
      <c r="B253" s="207" t="s">
        <v>4517</v>
      </c>
      <c r="C253" s="349">
        <v>422.79</v>
      </c>
      <c r="D253" s="350">
        <f t="shared" si="7"/>
        <v>422.79</v>
      </c>
    </row>
    <row r="254" spans="1:4" hidden="1" outlineLevel="1">
      <c r="A254" s="200" t="s">
        <v>4518</v>
      </c>
      <c r="B254" s="207" t="s">
        <v>4519</v>
      </c>
      <c r="C254" s="349">
        <v>422.79</v>
      </c>
      <c r="D254" s="350">
        <f t="shared" si="7"/>
        <v>422.79</v>
      </c>
    </row>
    <row r="255" spans="1:4" hidden="1" outlineLevel="1">
      <c r="A255" s="200" t="s">
        <v>4520</v>
      </c>
      <c r="B255" s="207" t="s">
        <v>4521</v>
      </c>
      <c r="C255" s="349">
        <v>88.9</v>
      </c>
      <c r="D255" s="350">
        <f t="shared" si="7"/>
        <v>88.9</v>
      </c>
    </row>
    <row r="256" spans="1:4" hidden="1" outlineLevel="1">
      <c r="A256" s="200" t="s">
        <v>4522</v>
      </c>
      <c r="B256" s="207" t="s">
        <v>4523</v>
      </c>
      <c r="C256" s="349">
        <v>108.54</v>
      </c>
      <c r="D256" s="350">
        <f t="shared" si="7"/>
        <v>108.54</v>
      </c>
    </row>
    <row r="257" spans="1:4" hidden="1" outlineLevel="1">
      <c r="A257" s="200" t="s">
        <v>4524</v>
      </c>
      <c r="B257" s="207" t="s">
        <v>4525</v>
      </c>
      <c r="C257" s="349">
        <v>222.74</v>
      </c>
      <c r="D257" s="350">
        <f t="shared" si="7"/>
        <v>222.74</v>
      </c>
    </row>
    <row r="258" spans="1:4" hidden="1" outlineLevel="1">
      <c r="A258" s="200" t="s">
        <v>4526</v>
      </c>
      <c r="B258" s="207" t="s">
        <v>4527</v>
      </c>
      <c r="C258" s="349">
        <v>102.14</v>
      </c>
      <c r="D258" s="350">
        <f t="shared" si="7"/>
        <v>102.14</v>
      </c>
    </row>
    <row r="259" spans="1:4" hidden="1" outlineLevel="1">
      <c r="A259" s="200" t="s">
        <v>4528</v>
      </c>
      <c r="B259" s="207" t="s">
        <v>4529</v>
      </c>
      <c r="C259" s="349">
        <v>222.74</v>
      </c>
      <c r="D259" s="350">
        <f t="shared" si="7"/>
        <v>222.74</v>
      </c>
    </row>
    <row r="260" spans="1:4" hidden="1" outlineLevel="1">
      <c r="A260" s="200" t="s">
        <v>4530</v>
      </c>
      <c r="B260" s="207" t="s">
        <v>4531</v>
      </c>
      <c r="C260" s="349">
        <v>222.74</v>
      </c>
      <c r="D260" s="350">
        <f t="shared" si="7"/>
        <v>222.74</v>
      </c>
    </row>
    <row r="261" spans="1:4" hidden="1" outlineLevel="1">
      <c r="A261" s="200" t="s">
        <v>4532</v>
      </c>
      <c r="B261" s="207" t="s">
        <v>4533</v>
      </c>
      <c r="C261" s="349">
        <v>88.9</v>
      </c>
      <c r="D261" s="350">
        <f t="shared" si="7"/>
        <v>88.9</v>
      </c>
    </row>
    <row r="262" spans="1:4" hidden="1" outlineLevel="1">
      <c r="A262" s="200" t="s">
        <v>4534</v>
      </c>
      <c r="B262" s="207" t="s">
        <v>4535</v>
      </c>
      <c r="C262" s="349">
        <v>108.54</v>
      </c>
      <c r="D262" s="350">
        <f t="shared" si="7"/>
        <v>108.54</v>
      </c>
    </row>
    <row r="263" spans="1:4" hidden="1" outlineLevel="1">
      <c r="A263" s="200" t="s">
        <v>4536</v>
      </c>
      <c r="B263" s="207" t="s">
        <v>4537</v>
      </c>
      <c r="C263" s="349">
        <v>222.74</v>
      </c>
      <c r="D263" s="350">
        <f t="shared" si="7"/>
        <v>222.74</v>
      </c>
    </row>
    <row r="264" spans="1:4" hidden="1" outlineLevel="1">
      <c r="A264" s="200" t="s">
        <v>4538</v>
      </c>
      <c r="B264" s="207" t="s">
        <v>4539</v>
      </c>
      <c r="C264" s="349">
        <v>102.14</v>
      </c>
      <c r="D264" s="350">
        <f t="shared" si="7"/>
        <v>102.14</v>
      </c>
    </row>
    <row r="265" spans="1:4" hidden="1" outlineLevel="1">
      <c r="A265" s="200" t="s">
        <v>4540</v>
      </c>
      <c r="B265" s="207" t="s">
        <v>4541</v>
      </c>
      <c r="C265" s="349">
        <v>222.74</v>
      </c>
      <c r="D265" s="350">
        <f t="shared" si="7"/>
        <v>222.74</v>
      </c>
    </row>
    <row r="266" spans="1:4" hidden="1" outlineLevel="1">
      <c r="A266" s="200" t="s">
        <v>4542</v>
      </c>
      <c r="B266" s="207" t="s">
        <v>4543</v>
      </c>
      <c r="C266" s="349">
        <v>222.74</v>
      </c>
      <c r="D266" s="350">
        <f t="shared" si="7"/>
        <v>222.74</v>
      </c>
    </row>
    <row r="267" spans="1:4" hidden="1" outlineLevel="1">
      <c r="A267" s="200" t="s">
        <v>4544</v>
      </c>
      <c r="B267" s="207" t="s">
        <v>4545</v>
      </c>
      <c r="C267" s="349">
        <v>177.34</v>
      </c>
      <c r="D267" s="350">
        <f t="shared" si="7"/>
        <v>177.34</v>
      </c>
    </row>
    <row r="268" spans="1:4" hidden="1" outlineLevel="1">
      <c r="A268" s="200" t="s">
        <v>4546</v>
      </c>
      <c r="B268" s="207" t="s">
        <v>4547</v>
      </c>
      <c r="C268" s="349">
        <v>123.9</v>
      </c>
      <c r="D268" s="350">
        <f t="shared" si="7"/>
        <v>123.9</v>
      </c>
    </row>
    <row r="269" spans="1:4" hidden="1" outlineLevel="1">
      <c r="A269" s="200" t="s">
        <v>4548</v>
      </c>
      <c r="B269" s="207" t="s">
        <v>4549</v>
      </c>
      <c r="C269" s="349">
        <v>297.48</v>
      </c>
      <c r="D269" s="350">
        <f t="shared" si="7"/>
        <v>297.48</v>
      </c>
    </row>
    <row r="270" spans="1:4" hidden="1" outlineLevel="1">
      <c r="A270" s="200" t="s">
        <v>4550</v>
      </c>
      <c r="B270" s="207" t="s">
        <v>4551</v>
      </c>
      <c r="C270" s="349">
        <v>123.9</v>
      </c>
      <c r="D270" s="350">
        <f t="shared" si="7"/>
        <v>123.9</v>
      </c>
    </row>
    <row r="271" spans="1:4" hidden="1" outlineLevel="1">
      <c r="A271" s="200" t="s">
        <v>4552</v>
      </c>
      <c r="B271" s="207" t="s">
        <v>4553</v>
      </c>
      <c r="C271" s="349">
        <v>297.48</v>
      </c>
      <c r="D271" s="350">
        <f t="shared" si="7"/>
        <v>297.48</v>
      </c>
    </row>
    <row r="272" spans="1:4" hidden="1" outlineLevel="1">
      <c r="A272" s="200" t="s">
        <v>4554</v>
      </c>
      <c r="B272" s="207" t="s">
        <v>4555</v>
      </c>
      <c r="C272" s="349">
        <v>297.48</v>
      </c>
      <c r="D272" s="350">
        <f t="shared" si="7"/>
        <v>297.48</v>
      </c>
    </row>
    <row r="273" spans="1:4" hidden="1" outlineLevel="1">
      <c r="A273" s="200" t="s">
        <v>4556</v>
      </c>
      <c r="B273" s="207" t="s">
        <v>4557</v>
      </c>
      <c r="C273" s="349">
        <v>155.88</v>
      </c>
      <c r="D273" s="350">
        <f t="shared" si="7"/>
        <v>155.88</v>
      </c>
    </row>
    <row r="274" spans="1:4" hidden="1" outlineLevel="1">
      <c r="A274" s="200" t="s">
        <v>4558</v>
      </c>
      <c r="B274" s="207" t="s">
        <v>4559</v>
      </c>
      <c r="C274" s="349">
        <v>154.76</v>
      </c>
      <c r="D274" s="350">
        <f t="shared" si="7"/>
        <v>154.76</v>
      </c>
    </row>
    <row r="275" spans="1:4" hidden="1" outlineLevel="1">
      <c r="A275" s="200" t="s">
        <v>4560</v>
      </c>
      <c r="B275" s="207" t="s">
        <v>4561</v>
      </c>
      <c r="C275" s="349">
        <v>269.07</v>
      </c>
      <c r="D275" s="350">
        <f t="shared" si="7"/>
        <v>269.07</v>
      </c>
    </row>
    <row r="276" spans="1:4" hidden="1" outlineLevel="1">
      <c r="A276" s="200" t="s">
        <v>4562</v>
      </c>
      <c r="B276" s="207" t="s">
        <v>4563</v>
      </c>
      <c r="C276" s="349">
        <v>204.13</v>
      </c>
      <c r="D276" s="350">
        <f t="shared" si="7"/>
        <v>204.13</v>
      </c>
    </row>
    <row r="277" spans="1:4" hidden="1" outlineLevel="1">
      <c r="A277" s="200" t="s">
        <v>4564</v>
      </c>
      <c r="B277" s="207" t="s">
        <v>4565</v>
      </c>
      <c r="C277" s="349">
        <v>154.76</v>
      </c>
      <c r="D277" s="350">
        <f t="shared" si="7"/>
        <v>154.76</v>
      </c>
    </row>
    <row r="278" spans="1:4" hidden="1" outlineLevel="1">
      <c r="A278" s="200" t="s">
        <v>4566</v>
      </c>
      <c r="B278" s="207" t="s">
        <v>4567</v>
      </c>
      <c r="C278" s="349">
        <v>269.07</v>
      </c>
      <c r="D278" s="350">
        <f t="shared" si="7"/>
        <v>269.07</v>
      </c>
    </row>
    <row r="279" spans="1:4" hidden="1" outlineLevel="1">
      <c r="A279" s="200" t="s">
        <v>4568</v>
      </c>
      <c r="B279" s="207" t="s">
        <v>4569</v>
      </c>
      <c r="C279" s="349">
        <v>204.13</v>
      </c>
      <c r="D279" s="350">
        <f t="shared" si="7"/>
        <v>204.13</v>
      </c>
    </row>
    <row r="280" spans="1:4" hidden="1" outlineLevel="1">
      <c r="A280" s="200" t="s">
        <v>4570</v>
      </c>
      <c r="B280" s="207" t="s">
        <v>4571</v>
      </c>
      <c r="C280" s="349">
        <v>221.79</v>
      </c>
      <c r="D280" s="350">
        <f t="shared" si="7"/>
        <v>221.79</v>
      </c>
    </row>
    <row r="281" spans="1:4" hidden="1" outlineLevel="1">
      <c r="A281" s="200" t="s">
        <v>4572</v>
      </c>
      <c r="B281" s="207" t="s">
        <v>4573</v>
      </c>
      <c r="C281" s="349">
        <v>289.77</v>
      </c>
      <c r="D281" s="350">
        <f t="shared" si="7"/>
        <v>289.77</v>
      </c>
    </row>
    <row r="282" spans="1:4" hidden="1" outlineLevel="1">
      <c r="A282" s="200" t="s">
        <v>4574</v>
      </c>
      <c r="B282" s="207" t="s">
        <v>4575</v>
      </c>
      <c r="C282" s="349">
        <v>539.86</v>
      </c>
      <c r="D282" s="350">
        <f t="shared" si="7"/>
        <v>539.86</v>
      </c>
    </row>
    <row r="283" spans="1:4" hidden="1" outlineLevel="1">
      <c r="A283" s="200" t="s">
        <v>4576</v>
      </c>
      <c r="B283" s="207" t="s">
        <v>4577</v>
      </c>
      <c r="C283" s="349">
        <v>214.69</v>
      </c>
      <c r="D283" s="350">
        <f t="shared" si="7"/>
        <v>214.69</v>
      </c>
    </row>
    <row r="284" spans="1:4" hidden="1" outlineLevel="1">
      <c r="A284" s="200" t="s">
        <v>4578</v>
      </c>
      <c r="B284" s="207" t="s">
        <v>4579</v>
      </c>
      <c r="C284" s="349">
        <v>319.75</v>
      </c>
      <c r="D284" s="350">
        <f t="shared" si="7"/>
        <v>319.75</v>
      </c>
    </row>
    <row r="285" spans="1:4" hidden="1" outlineLevel="1">
      <c r="A285" s="200" t="s">
        <v>4580</v>
      </c>
      <c r="B285" s="207" t="s">
        <v>4581</v>
      </c>
      <c r="C285" s="349">
        <v>214.69</v>
      </c>
      <c r="D285" s="350">
        <f t="shared" si="7"/>
        <v>214.69</v>
      </c>
    </row>
    <row r="286" spans="1:4" hidden="1" outlineLevel="1">
      <c r="A286" s="200" t="s">
        <v>4582</v>
      </c>
      <c r="B286" s="207" t="s">
        <v>4583</v>
      </c>
      <c r="C286" s="349">
        <v>454.47</v>
      </c>
      <c r="D286" s="350">
        <f t="shared" si="7"/>
        <v>454.47</v>
      </c>
    </row>
    <row r="287" spans="1:4" hidden="1" outlineLevel="1">
      <c r="A287" s="200" t="s">
        <v>4584</v>
      </c>
      <c r="B287" s="207" t="s">
        <v>4585</v>
      </c>
      <c r="C287" s="349">
        <v>289.77</v>
      </c>
      <c r="D287" s="350">
        <f t="shared" si="7"/>
        <v>289.77</v>
      </c>
    </row>
    <row r="288" spans="1:4" hidden="1" outlineLevel="1">
      <c r="A288" s="200" t="s">
        <v>4586</v>
      </c>
      <c r="B288" s="207" t="s">
        <v>4587</v>
      </c>
      <c r="C288" s="349">
        <v>767.54</v>
      </c>
      <c r="D288" s="350">
        <f t="shared" si="7"/>
        <v>767.54</v>
      </c>
    </row>
    <row r="289" spans="1:4" hidden="1" outlineLevel="1">
      <c r="A289" s="200" t="s">
        <v>4588</v>
      </c>
      <c r="B289" s="207" t="s">
        <v>4589</v>
      </c>
      <c r="C289" s="349">
        <v>179.29</v>
      </c>
      <c r="D289" s="350">
        <f t="shared" si="7"/>
        <v>179.29</v>
      </c>
    </row>
    <row r="290" spans="1:4" hidden="1" outlineLevel="1">
      <c r="A290" s="200" t="s">
        <v>4590</v>
      </c>
      <c r="B290" s="207" t="s">
        <v>4591</v>
      </c>
      <c r="C290" s="349">
        <v>474.33</v>
      </c>
      <c r="D290" s="350">
        <f t="shared" si="7"/>
        <v>474.33</v>
      </c>
    </row>
    <row r="291" spans="1:4" hidden="1" outlineLevel="1">
      <c r="A291" s="200" t="s">
        <v>4592</v>
      </c>
      <c r="B291" s="207" t="s">
        <v>4593</v>
      </c>
      <c r="C291" s="349">
        <v>113.05</v>
      </c>
      <c r="D291" s="350">
        <f t="shared" si="7"/>
        <v>113.05</v>
      </c>
    </row>
    <row r="292" spans="1:4" hidden="1" outlineLevel="1">
      <c r="A292" s="200" t="s">
        <v>4594</v>
      </c>
      <c r="B292" s="207" t="s">
        <v>4595</v>
      </c>
      <c r="C292" s="349">
        <v>221.25</v>
      </c>
      <c r="D292" s="350">
        <f t="shared" si="7"/>
        <v>221.25</v>
      </c>
    </row>
    <row r="293" spans="1:4" hidden="1" outlineLevel="1">
      <c r="A293" s="200" t="s">
        <v>4596</v>
      </c>
      <c r="B293" s="207" t="s">
        <v>4597</v>
      </c>
      <c r="C293" s="349">
        <v>378.59</v>
      </c>
      <c r="D293" s="350">
        <f t="shared" si="7"/>
        <v>378.59</v>
      </c>
    </row>
    <row r="294" spans="1:4" hidden="1" outlineLevel="1">
      <c r="A294" s="200" t="s">
        <v>4598</v>
      </c>
      <c r="B294" s="207" t="s">
        <v>4599</v>
      </c>
      <c r="C294" s="349">
        <v>113.05</v>
      </c>
      <c r="D294" s="350">
        <f t="shared" si="7"/>
        <v>113.05</v>
      </c>
    </row>
    <row r="295" spans="1:4" hidden="1" outlineLevel="1">
      <c r="A295" s="200" t="s">
        <v>4600</v>
      </c>
      <c r="B295" s="207" t="s">
        <v>4601</v>
      </c>
      <c r="C295" s="349">
        <v>314.49</v>
      </c>
      <c r="D295" s="350">
        <f t="shared" si="7"/>
        <v>314.49</v>
      </c>
    </row>
    <row r="296" spans="1:4" hidden="1" outlineLevel="1">
      <c r="A296" s="200" t="s">
        <v>4602</v>
      </c>
      <c r="B296" s="207" t="s">
        <v>4603</v>
      </c>
      <c r="C296" s="349">
        <v>238.38</v>
      </c>
      <c r="D296" s="350">
        <f t="shared" si="7"/>
        <v>238.38</v>
      </c>
    </row>
    <row r="297" spans="1:4" hidden="1" outlineLevel="1">
      <c r="A297" s="200" t="s">
        <v>4604</v>
      </c>
      <c r="B297" s="207" t="s">
        <v>4605</v>
      </c>
      <c r="C297" s="349">
        <v>179.29</v>
      </c>
      <c r="D297" s="350">
        <f t="shared" si="7"/>
        <v>179.29</v>
      </c>
    </row>
    <row r="298" spans="1:4" hidden="1" outlineLevel="1">
      <c r="A298" s="200" t="s">
        <v>4606</v>
      </c>
      <c r="B298" s="207" t="s">
        <v>4607</v>
      </c>
      <c r="C298" s="349">
        <v>333.74</v>
      </c>
      <c r="D298" s="350">
        <f t="shared" si="7"/>
        <v>333.74</v>
      </c>
    </row>
    <row r="299" spans="1:4" hidden="1" outlineLevel="1">
      <c r="A299" s="200" t="s">
        <v>4608</v>
      </c>
      <c r="B299" s="207" t="s">
        <v>4609</v>
      </c>
      <c r="C299" s="349">
        <v>133.84</v>
      </c>
      <c r="D299" s="350">
        <f t="shared" si="7"/>
        <v>133.84</v>
      </c>
    </row>
    <row r="300" spans="1:4" hidden="1" outlineLevel="1">
      <c r="A300" s="200" t="s">
        <v>4610</v>
      </c>
      <c r="B300" s="207" t="s">
        <v>4611</v>
      </c>
      <c r="C300" s="349">
        <v>413.32</v>
      </c>
      <c r="D300" s="350">
        <f t="shared" si="7"/>
        <v>413.32</v>
      </c>
    </row>
    <row r="301" spans="1:4" hidden="1" outlineLevel="1">
      <c r="A301" s="200" t="s">
        <v>4612</v>
      </c>
      <c r="B301" s="207" t="s">
        <v>4613</v>
      </c>
      <c r="C301" s="349">
        <v>445.96</v>
      </c>
      <c r="D301" s="350">
        <f t="shared" si="7"/>
        <v>445.96</v>
      </c>
    </row>
    <row r="302" spans="1:4" hidden="1" outlineLevel="1">
      <c r="A302" s="200" t="s">
        <v>4614</v>
      </c>
      <c r="B302" s="207" t="s">
        <v>4615</v>
      </c>
      <c r="C302" s="349">
        <v>81.34</v>
      </c>
      <c r="D302" s="350">
        <f t="shared" si="7"/>
        <v>81.34</v>
      </c>
    </row>
    <row r="303" spans="1:4" hidden="1" outlineLevel="1">
      <c r="A303" s="200" t="s">
        <v>4616</v>
      </c>
      <c r="B303" s="207" t="s">
        <v>4617</v>
      </c>
      <c r="C303" s="349">
        <v>228.43</v>
      </c>
      <c r="D303" s="350">
        <f t="shared" si="7"/>
        <v>228.43</v>
      </c>
    </row>
    <row r="304" spans="1:4" hidden="1" outlineLevel="1">
      <c r="A304" s="200" t="s">
        <v>4618</v>
      </c>
      <c r="B304" s="207" t="s">
        <v>4619</v>
      </c>
      <c r="C304" s="349">
        <v>246.39</v>
      </c>
      <c r="D304" s="350">
        <f t="shared" si="7"/>
        <v>246.39</v>
      </c>
    </row>
    <row r="305" spans="1:4" hidden="1" outlineLevel="1">
      <c r="A305" s="200" t="s">
        <v>4620</v>
      </c>
      <c r="B305" s="207" t="s">
        <v>4621</v>
      </c>
      <c r="C305" s="349">
        <v>81.34</v>
      </c>
      <c r="D305" s="350">
        <f t="shared" si="7"/>
        <v>81.34</v>
      </c>
    </row>
    <row r="306" spans="1:4" hidden="1" outlineLevel="1">
      <c r="A306" s="200" t="s">
        <v>4622</v>
      </c>
      <c r="B306" s="207" t="s">
        <v>4623</v>
      </c>
      <c r="C306" s="349">
        <v>228.43</v>
      </c>
      <c r="D306" s="350">
        <f t="shared" si="7"/>
        <v>228.43</v>
      </c>
    </row>
    <row r="307" spans="1:4" hidden="1" outlineLevel="1">
      <c r="A307" s="200" t="s">
        <v>4624</v>
      </c>
      <c r="B307" s="207" t="s">
        <v>4625</v>
      </c>
      <c r="C307" s="349">
        <v>246.39</v>
      </c>
      <c r="D307" s="350">
        <f t="shared" si="7"/>
        <v>246.39</v>
      </c>
    </row>
    <row r="308" spans="1:4" hidden="1" outlineLevel="1">
      <c r="A308" s="200" t="s">
        <v>4626</v>
      </c>
      <c r="B308" s="207" t="s">
        <v>4627</v>
      </c>
      <c r="C308" s="349">
        <v>133.84</v>
      </c>
      <c r="D308" s="350">
        <f t="shared" si="7"/>
        <v>133.84</v>
      </c>
    </row>
    <row r="309" spans="1:4" hidden="1" outlineLevel="1">
      <c r="A309" s="200" t="s">
        <v>4628</v>
      </c>
      <c r="B309" s="207" t="s">
        <v>4629</v>
      </c>
      <c r="C309" s="349">
        <v>413.32</v>
      </c>
      <c r="D309" s="350">
        <f t="shared" si="7"/>
        <v>413.32</v>
      </c>
    </row>
    <row r="310" spans="1:4" hidden="1" outlineLevel="1">
      <c r="A310" s="200" t="s">
        <v>4630</v>
      </c>
      <c r="B310" s="207" t="s">
        <v>4631</v>
      </c>
      <c r="C310" s="349">
        <v>313.75</v>
      </c>
      <c r="D310" s="350">
        <f t="shared" si="7"/>
        <v>313.75</v>
      </c>
    </row>
    <row r="311" spans="1:4" hidden="1" outlineLevel="1">
      <c r="A311" s="200" t="s">
        <v>4632</v>
      </c>
      <c r="B311" s="207" t="s">
        <v>4633</v>
      </c>
      <c r="C311" s="349">
        <v>174.5</v>
      </c>
      <c r="D311" s="350">
        <f t="shared" si="7"/>
        <v>174.5</v>
      </c>
    </row>
    <row r="312" spans="1:4" hidden="1" outlineLevel="1">
      <c r="A312" s="200" t="s">
        <v>4634</v>
      </c>
      <c r="B312" s="207" t="s">
        <v>4635</v>
      </c>
      <c r="C312" s="349">
        <v>419.46</v>
      </c>
      <c r="D312" s="350">
        <f t="shared" si="7"/>
        <v>419.46</v>
      </c>
    </row>
    <row r="313" spans="1:4" hidden="1" outlineLevel="1">
      <c r="A313" s="200" t="s">
        <v>4636</v>
      </c>
      <c r="B313" s="207" t="s">
        <v>4637</v>
      </c>
      <c r="C313" s="349">
        <v>318.32</v>
      </c>
      <c r="D313" s="350">
        <f t="shared" si="7"/>
        <v>318.32</v>
      </c>
    </row>
    <row r="314" spans="1:4" hidden="1" outlineLevel="1">
      <c r="A314" s="200" t="s">
        <v>4638</v>
      </c>
      <c r="B314" s="207" t="s">
        <v>4639</v>
      </c>
      <c r="C314" s="349">
        <v>97.98</v>
      </c>
      <c r="D314" s="350">
        <f t="shared" si="7"/>
        <v>97.98</v>
      </c>
    </row>
    <row r="315" spans="1:4" hidden="1" outlineLevel="1">
      <c r="A315" s="200" t="s">
        <v>4640</v>
      </c>
      <c r="B315" s="207" t="s">
        <v>4641</v>
      </c>
      <c r="C315" s="349">
        <v>231.26</v>
      </c>
      <c r="D315" s="350">
        <f t="shared" si="7"/>
        <v>231.26</v>
      </c>
    </row>
    <row r="316" spans="1:4" hidden="1" outlineLevel="1">
      <c r="A316" s="200" t="s">
        <v>4642</v>
      </c>
      <c r="B316" s="207" t="s">
        <v>4643</v>
      </c>
      <c r="C316" s="349">
        <v>249.69</v>
      </c>
      <c r="D316" s="350">
        <f t="shared" si="7"/>
        <v>249.69</v>
      </c>
    </row>
    <row r="317" spans="1:4" hidden="1" outlineLevel="1">
      <c r="A317" s="200" t="s">
        <v>4644</v>
      </c>
      <c r="B317" s="207" t="s">
        <v>4645</v>
      </c>
      <c r="C317" s="349">
        <v>97.98</v>
      </c>
      <c r="D317" s="350">
        <f t="shared" si="7"/>
        <v>97.98</v>
      </c>
    </row>
    <row r="318" spans="1:4" hidden="1" outlineLevel="1">
      <c r="A318" s="200" t="s">
        <v>4646</v>
      </c>
      <c r="B318" s="207" t="s">
        <v>4647</v>
      </c>
      <c r="C318" s="349">
        <v>231.26</v>
      </c>
      <c r="D318" s="350">
        <f t="shared" si="7"/>
        <v>231.26</v>
      </c>
    </row>
    <row r="319" spans="1:4" hidden="1" outlineLevel="1">
      <c r="A319" s="200" t="s">
        <v>4648</v>
      </c>
      <c r="B319" s="207" t="s">
        <v>4649</v>
      </c>
      <c r="C319" s="349">
        <v>249.69</v>
      </c>
      <c r="D319" s="350">
        <f t="shared" si="7"/>
        <v>249.69</v>
      </c>
    </row>
    <row r="320" spans="1:4" hidden="1" outlineLevel="1">
      <c r="A320" s="200" t="s">
        <v>4650</v>
      </c>
      <c r="B320" s="207" t="s">
        <v>4651</v>
      </c>
      <c r="C320" s="349">
        <v>174.5</v>
      </c>
      <c r="D320" s="350">
        <f t="shared" si="7"/>
        <v>174.5</v>
      </c>
    </row>
    <row r="321" spans="1:4" hidden="1" outlineLevel="1">
      <c r="A321" s="200" t="s">
        <v>4652</v>
      </c>
      <c r="B321" s="207" t="s">
        <v>4653</v>
      </c>
      <c r="C321" s="349">
        <v>419.46</v>
      </c>
      <c r="D321" s="350">
        <f t="shared" si="7"/>
        <v>419.46</v>
      </c>
    </row>
    <row r="322" spans="1:4" hidden="1" outlineLevel="1">
      <c r="A322" s="200" t="s">
        <v>4654</v>
      </c>
      <c r="B322" s="207" t="s">
        <v>4655</v>
      </c>
      <c r="C322" s="349">
        <v>318.32</v>
      </c>
      <c r="D322" s="350">
        <f t="shared" si="7"/>
        <v>318.32</v>
      </c>
    </row>
    <row r="323" spans="1:4" hidden="1" outlineLevel="1">
      <c r="A323" s="200" t="s">
        <v>4656</v>
      </c>
      <c r="B323" s="207" t="s">
        <v>4657</v>
      </c>
      <c r="C323" s="349">
        <v>236.46</v>
      </c>
      <c r="D323" s="350">
        <f t="shared" si="7"/>
        <v>236.46</v>
      </c>
    </row>
    <row r="324" spans="1:4" hidden="1" outlineLevel="1">
      <c r="A324" s="200" t="s">
        <v>4658</v>
      </c>
      <c r="B324" s="207" t="s">
        <v>4659</v>
      </c>
      <c r="C324" s="349">
        <v>553.79</v>
      </c>
      <c r="D324" s="350">
        <f t="shared" si="7"/>
        <v>553.79</v>
      </c>
    </row>
    <row r="325" spans="1:4" hidden="1" outlineLevel="1">
      <c r="A325" s="200" t="s">
        <v>4660</v>
      </c>
      <c r="B325" s="207" t="s">
        <v>4661</v>
      </c>
      <c r="C325" s="349">
        <v>195.59</v>
      </c>
      <c r="D325" s="350">
        <f t="shared" si="7"/>
        <v>195.59</v>
      </c>
    </row>
    <row r="326" spans="1:4" hidden="1" outlineLevel="1">
      <c r="A326" s="200" t="s">
        <v>4662</v>
      </c>
      <c r="B326" s="207" t="s">
        <v>4663</v>
      </c>
      <c r="C326" s="349">
        <v>306.44</v>
      </c>
      <c r="D326" s="350">
        <f t="shared" si="7"/>
        <v>306.44</v>
      </c>
    </row>
    <row r="327" spans="1:4" hidden="1" outlineLevel="1">
      <c r="A327" s="200" t="s">
        <v>4664</v>
      </c>
      <c r="B327" s="207" t="s">
        <v>4665</v>
      </c>
      <c r="C327" s="349">
        <v>195.59</v>
      </c>
      <c r="D327" s="350">
        <f t="shared" si="7"/>
        <v>195.59</v>
      </c>
    </row>
    <row r="328" spans="1:4" hidden="1" outlineLevel="1">
      <c r="A328" s="200" t="s">
        <v>4666</v>
      </c>
      <c r="B328" s="207" t="s">
        <v>4667</v>
      </c>
      <c r="C328" s="349">
        <v>306.44</v>
      </c>
      <c r="D328" s="350">
        <f t="shared" si="7"/>
        <v>306.44</v>
      </c>
    </row>
    <row r="329" spans="1:4" hidden="1" outlineLevel="1">
      <c r="A329" s="200" t="s">
        <v>4668</v>
      </c>
      <c r="B329" s="207" t="s">
        <v>4669</v>
      </c>
      <c r="C329" s="349">
        <v>236.46</v>
      </c>
      <c r="D329" s="350">
        <f t="shared" si="7"/>
        <v>236.46</v>
      </c>
    </row>
    <row r="330" spans="1:4" hidden="1" outlineLevel="1">
      <c r="A330" s="200" t="s">
        <v>4670</v>
      </c>
      <c r="B330" s="207" t="s">
        <v>4671</v>
      </c>
      <c r="C330" s="349">
        <v>553.79</v>
      </c>
      <c r="D330" s="350">
        <f t="shared" si="7"/>
        <v>553.79</v>
      </c>
    </row>
    <row r="331" spans="1:4" hidden="1" outlineLevel="1">
      <c r="A331" s="200" t="s">
        <v>4672</v>
      </c>
      <c r="B331" s="207" t="s">
        <v>4673</v>
      </c>
      <c r="C331" s="349">
        <v>174.5</v>
      </c>
      <c r="D331" s="350">
        <f t="shared" si="7"/>
        <v>174.5</v>
      </c>
    </row>
    <row r="332" spans="1:4" hidden="1" outlineLevel="1">
      <c r="A332" s="200" t="s">
        <v>4674</v>
      </c>
      <c r="B332" s="207" t="s">
        <v>4675</v>
      </c>
      <c r="C332" s="349">
        <v>176.4</v>
      </c>
      <c r="D332" s="350">
        <f t="shared" si="7"/>
        <v>176.4</v>
      </c>
    </row>
    <row r="333" spans="1:4" hidden="1" outlineLevel="1">
      <c r="A333" s="200" t="s">
        <v>4676</v>
      </c>
      <c r="B333" s="207" t="s">
        <v>4677</v>
      </c>
      <c r="C333" s="349">
        <v>425.62</v>
      </c>
      <c r="D333" s="350">
        <f t="shared" si="7"/>
        <v>425.62</v>
      </c>
    </row>
    <row r="334" spans="1:4" hidden="1" outlineLevel="1">
      <c r="A334" s="200" t="s">
        <v>4678</v>
      </c>
      <c r="B334" s="207" t="s">
        <v>4679</v>
      </c>
      <c r="C334" s="349">
        <v>176.4</v>
      </c>
      <c r="D334" s="350">
        <f t="shared" si="7"/>
        <v>176.4</v>
      </c>
    </row>
    <row r="335" spans="1:4" hidden="1" outlineLevel="1">
      <c r="A335" s="200" t="s">
        <v>4680</v>
      </c>
      <c r="B335" s="207" t="s">
        <v>4681</v>
      </c>
      <c r="C335" s="349">
        <v>299.48</v>
      </c>
      <c r="D335" s="350">
        <f t="shared" si="7"/>
        <v>299.48</v>
      </c>
    </row>
    <row r="336" spans="1:4" hidden="1" outlineLevel="1">
      <c r="A336" s="200" t="s">
        <v>4682</v>
      </c>
      <c r="B336" s="207" t="s">
        <v>4683</v>
      </c>
      <c r="C336" s="349">
        <v>419.46</v>
      </c>
      <c r="D336" s="350">
        <f t="shared" si="7"/>
        <v>419.46</v>
      </c>
    </row>
    <row r="337" spans="1:4" hidden="1" outlineLevel="1">
      <c r="A337" s="200" t="s">
        <v>4684</v>
      </c>
      <c r="B337" s="207" t="s">
        <v>4685</v>
      </c>
      <c r="C337" s="349">
        <v>101.38</v>
      </c>
      <c r="D337" s="350">
        <f t="shared" si="7"/>
        <v>101.38</v>
      </c>
    </row>
    <row r="338" spans="1:4" hidden="1" outlineLevel="1">
      <c r="A338" s="200" t="s">
        <v>4686</v>
      </c>
      <c r="B338" s="207" t="s">
        <v>4687</v>
      </c>
      <c r="C338" s="349">
        <v>119.01</v>
      </c>
      <c r="D338" s="350">
        <f t="shared" si="7"/>
        <v>119.01</v>
      </c>
    </row>
    <row r="339" spans="1:4" hidden="1" outlineLevel="1">
      <c r="A339" s="200" t="s">
        <v>4688</v>
      </c>
      <c r="B339" s="207" t="s">
        <v>4689</v>
      </c>
      <c r="C339" s="349">
        <v>224.16</v>
      </c>
      <c r="D339" s="350">
        <f t="shared" si="7"/>
        <v>224.16</v>
      </c>
    </row>
    <row r="340" spans="1:4" hidden="1" outlineLevel="1">
      <c r="A340" s="200" t="s">
        <v>4690</v>
      </c>
      <c r="B340" s="207" t="s">
        <v>4691</v>
      </c>
      <c r="C340" s="349">
        <v>102.14</v>
      </c>
      <c r="D340" s="350">
        <f t="shared" si="7"/>
        <v>102.14</v>
      </c>
    </row>
    <row r="341" spans="1:4" hidden="1" outlineLevel="1">
      <c r="A341" s="200" t="s">
        <v>4692</v>
      </c>
      <c r="B341" s="207" t="s">
        <v>4693</v>
      </c>
      <c r="C341" s="349">
        <v>224.16</v>
      </c>
      <c r="D341" s="350">
        <f t="shared" si="7"/>
        <v>224.16</v>
      </c>
    </row>
    <row r="342" spans="1:4" hidden="1" outlineLevel="1">
      <c r="A342" s="200" t="s">
        <v>4694</v>
      </c>
      <c r="B342" s="207" t="s">
        <v>4695</v>
      </c>
      <c r="C342" s="349">
        <v>220.85</v>
      </c>
      <c r="D342" s="350">
        <f t="shared" si="7"/>
        <v>220.85</v>
      </c>
    </row>
    <row r="343" spans="1:4" hidden="1" outlineLevel="1">
      <c r="A343" s="200" t="s">
        <v>4696</v>
      </c>
      <c r="B343" s="207" t="s">
        <v>4697</v>
      </c>
      <c r="C343" s="349">
        <v>101.38</v>
      </c>
      <c r="D343" s="350">
        <f t="shared" si="7"/>
        <v>101.38</v>
      </c>
    </row>
    <row r="344" spans="1:4" hidden="1" outlineLevel="1">
      <c r="A344" s="200" t="s">
        <v>4698</v>
      </c>
      <c r="B344" s="207" t="s">
        <v>4699</v>
      </c>
      <c r="C344" s="349">
        <v>119.01</v>
      </c>
      <c r="D344" s="350">
        <f t="shared" si="7"/>
        <v>119.01</v>
      </c>
    </row>
    <row r="345" spans="1:4" hidden="1" outlineLevel="1">
      <c r="A345" s="200" t="s">
        <v>4700</v>
      </c>
      <c r="B345" s="207" t="s">
        <v>4701</v>
      </c>
      <c r="C345" s="349">
        <v>224.16</v>
      </c>
      <c r="D345" s="350">
        <f t="shared" si="7"/>
        <v>224.16</v>
      </c>
    </row>
    <row r="346" spans="1:4" hidden="1" outlineLevel="1">
      <c r="A346" s="200" t="s">
        <v>4702</v>
      </c>
      <c r="B346" s="207" t="s">
        <v>4703</v>
      </c>
      <c r="C346" s="349">
        <v>102.14</v>
      </c>
      <c r="D346" s="350">
        <f t="shared" si="7"/>
        <v>102.14</v>
      </c>
    </row>
    <row r="347" spans="1:4" hidden="1" outlineLevel="1">
      <c r="A347" s="200" t="s">
        <v>4704</v>
      </c>
      <c r="B347" s="207" t="s">
        <v>4705</v>
      </c>
      <c r="C347" s="349">
        <v>224.16</v>
      </c>
      <c r="D347" s="350">
        <f t="shared" si="7"/>
        <v>224.16</v>
      </c>
    </row>
    <row r="348" spans="1:4" hidden="1" outlineLevel="1">
      <c r="A348" s="200" t="s">
        <v>4706</v>
      </c>
      <c r="B348" s="207" t="s">
        <v>4707</v>
      </c>
      <c r="C348" s="349">
        <v>220.85</v>
      </c>
      <c r="D348" s="350">
        <f t="shared" si="7"/>
        <v>220.85</v>
      </c>
    </row>
    <row r="349" spans="1:4" hidden="1" outlineLevel="1">
      <c r="A349" s="200" t="s">
        <v>4708</v>
      </c>
      <c r="B349" s="207" t="s">
        <v>4709</v>
      </c>
      <c r="C349" s="349">
        <v>174.5</v>
      </c>
      <c r="D349" s="350">
        <f t="shared" si="7"/>
        <v>174.5</v>
      </c>
    </row>
    <row r="350" spans="1:4" hidden="1" outlineLevel="1">
      <c r="A350" s="200" t="s">
        <v>4710</v>
      </c>
      <c r="B350" s="207" t="s">
        <v>4711</v>
      </c>
      <c r="C350" s="349">
        <v>176.4</v>
      </c>
      <c r="D350" s="350">
        <f t="shared" si="7"/>
        <v>176.4</v>
      </c>
    </row>
    <row r="351" spans="1:4" hidden="1" outlineLevel="1">
      <c r="A351" s="200" t="s">
        <v>4712</v>
      </c>
      <c r="B351" s="207" t="s">
        <v>4713</v>
      </c>
      <c r="C351" s="349">
        <v>425.62</v>
      </c>
      <c r="D351" s="350">
        <f t="shared" si="7"/>
        <v>425.62</v>
      </c>
    </row>
    <row r="352" spans="1:4" hidden="1" outlineLevel="1">
      <c r="A352" s="200" t="s">
        <v>4714</v>
      </c>
      <c r="B352" s="207" t="s">
        <v>4715</v>
      </c>
      <c r="C352" s="349">
        <v>123.9</v>
      </c>
      <c r="D352" s="350">
        <f t="shared" si="7"/>
        <v>123.9</v>
      </c>
    </row>
    <row r="353" spans="1:4" hidden="1" outlineLevel="1">
      <c r="A353" s="200" t="s">
        <v>4716</v>
      </c>
      <c r="B353" s="207" t="s">
        <v>4717</v>
      </c>
      <c r="C353" s="349">
        <v>299.48</v>
      </c>
      <c r="D353" s="350">
        <f t="shared" si="7"/>
        <v>299.48</v>
      </c>
    </row>
    <row r="354" spans="1:4" hidden="1" outlineLevel="1">
      <c r="A354" s="200" t="s">
        <v>4718</v>
      </c>
      <c r="B354" s="207" t="s">
        <v>4719</v>
      </c>
      <c r="C354" s="349">
        <v>419.46</v>
      </c>
      <c r="D354" s="350">
        <f t="shared" si="7"/>
        <v>419.46</v>
      </c>
    </row>
    <row r="355" spans="1:4" hidden="1" outlineLevel="1">
      <c r="A355" s="200" t="s">
        <v>4720</v>
      </c>
      <c r="B355" s="207" t="s">
        <v>4721</v>
      </c>
      <c r="C355" s="349">
        <v>402.44</v>
      </c>
      <c r="D355" s="350">
        <f t="shared" si="7"/>
        <v>402.44</v>
      </c>
    </row>
    <row r="356" spans="1:4" hidden="1" outlineLevel="1">
      <c r="A356" s="200" t="s">
        <v>4722</v>
      </c>
      <c r="B356" s="207" t="s">
        <v>4723</v>
      </c>
      <c r="C356" s="349">
        <v>314.43</v>
      </c>
      <c r="D356" s="350">
        <f t="shared" si="7"/>
        <v>314.43</v>
      </c>
    </row>
    <row r="357" spans="1:4" hidden="1" outlineLevel="1">
      <c r="A357" s="200" t="s">
        <v>4724</v>
      </c>
      <c r="B357" s="207" t="s">
        <v>4725</v>
      </c>
      <c r="C357" s="349">
        <v>313.67</v>
      </c>
      <c r="D357" s="350">
        <f t="shared" si="7"/>
        <v>313.67</v>
      </c>
    </row>
    <row r="358" spans="1:4" hidden="1" outlineLevel="1">
      <c r="A358" s="200" t="s">
        <v>4726</v>
      </c>
      <c r="B358" s="207" t="s">
        <v>4727</v>
      </c>
      <c r="C358" s="349">
        <v>402.44</v>
      </c>
      <c r="D358" s="350">
        <f t="shared" si="7"/>
        <v>402.44</v>
      </c>
    </row>
    <row r="359" spans="1:4" hidden="1" outlineLevel="1">
      <c r="A359" s="200" t="s">
        <v>4728</v>
      </c>
      <c r="B359" s="207" t="s">
        <v>4729</v>
      </c>
      <c r="C359" s="349">
        <v>386.83</v>
      </c>
      <c r="D359" s="350">
        <f t="shared" si="7"/>
        <v>386.83</v>
      </c>
    </row>
    <row r="360" spans="1:4" hidden="1" outlineLevel="1">
      <c r="A360" s="200" t="s">
        <v>4730</v>
      </c>
      <c r="B360" s="207" t="s">
        <v>4731</v>
      </c>
      <c r="C360" s="349">
        <v>245.31</v>
      </c>
      <c r="D360" s="350">
        <f t="shared" si="7"/>
        <v>245.31</v>
      </c>
    </row>
    <row r="361" spans="1:4" hidden="1" outlineLevel="1">
      <c r="A361" s="200" t="s">
        <v>4732</v>
      </c>
      <c r="B361" s="207" t="s">
        <v>4733</v>
      </c>
      <c r="C361" s="349">
        <v>245.31</v>
      </c>
      <c r="D361" s="350">
        <f t="shared" si="7"/>
        <v>245.31</v>
      </c>
    </row>
    <row r="362" spans="1:4" hidden="1" outlineLevel="1">
      <c r="A362" s="200" t="s">
        <v>4734</v>
      </c>
      <c r="B362" s="207" t="s">
        <v>4735</v>
      </c>
      <c r="C362" s="349">
        <v>450.68</v>
      </c>
      <c r="D362" s="350">
        <f t="shared" si="7"/>
        <v>450.68</v>
      </c>
    </row>
    <row r="363" spans="1:4" hidden="1" outlineLevel="1">
      <c r="A363" s="200" t="s">
        <v>4736</v>
      </c>
      <c r="B363" s="207" t="s">
        <v>4737</v>
      </c>
      <c r="C363" s="349">
        <v>285.17</v>
      </c>
      <c r="D363" s="350">
        <f t="shared" si="7"/>
        <v>285.17</v>
      </c>
    </row>
    <row r="364" spans="1:4" hidden="1" outlineLevel="1">
      <c r="A364" s="200" t="s">
        <v>4738</v>
      </c>
      <c r="B364" s="207" t="s">
        <v>4739</v>
      </c>
      <c r="C364" s="349">
        <v>160.09</v>
      </c>
      <c r="D364" s="350">
        <f t="shared" si="7"/>
        <v>160.09</v>
      </c>
    </row>
    <row r="365" spans="1:4" hidden="1" outlineLevel="1">
      <c r="A365" s="200" t="s">
        <v>4740</v>
      </c>
      <c r="B365" s="207" t="s">
        <v>4741</v>
      </c>
      <c r="C365" s="349">
        <v>160.09</v>
      </c>
      <c r="D365" s="350">
        <f t="shared" si="7"/>
        <v>160.09</v>
      </c>
    </row>
    <row r="366" spans="1:4" hidden="1" outlineLevel="1">
      <c r="A366" s="200" t="s">
        <v>4742</v>
      </c>
      <c r="B366" s="207" t="s">
        <v>4743</v>
      </c>
      <c r="C366" s="349">
        <v>285.17</v>
      </c>
      <c r="D366" s="350">
        <f t="shared" si="7"/>
        <v>285.17</v>
      </c>
    </row>
    <row r="367" spans="1:4" hidden="1" outlineLevel="1">
      <c r="A367" s="200" t="s">
        <v>4744</v>
      </c>
      <c r="B367" s="207" t="s">
        <v>4745</v>
      </c>
      <c r="C367" s="349">
        <v>398.67</v>
      </c>
      <c r="D367" s="350">
        <f t="shared" si="7"/>
        <v>398.67</v>
      </c>
    </row>
    <row r="368" spans="1:4" hidden="1" outlineLevel="1">
      <c r="A368" s="200" t="s">
        <v>4746</v>
      </c>
      <c r="B368" s="207" t="s">
        <v>4747</v>
      </c>
      <c r="C368" s="349">
        <v>209.98</v>
      </c>
      <c r="D368" s="350">
        <f t="shared" si="7"/>
        <v>209.98</v>
      </c>
    </row>
    <row r="369" spans="1:4" hidden="1" outlineLevel="1">
      <c r="A369" s="200" t="s">
        <v>4748</v>
      </c>
      <c r="B369" s="207" t="s">
        <v>4749</v>
      </c>
      <c r="C369" s="349">
        <v>209.98</v>
      </c>
      <c r="D369" s="350">
        <f t="shared" si="7"/>
        <v>209.98</v>
      </c>
    </row>
    <row r="370" spans="1:4" hidden="1" outlineLevel="1">
      <c r="A370" s="200" t="s">
        <v>4750</v>
      </c>
      <c r="B370" s="207" t="s">
        <v>4751</v>
      </c>
      <c r="C370" s="349">
        <v>398.67</v>
      </c>
      <c r="D370" s="350">
        <f t="shared" si="7"/>
        <v>398.67</v>
      </c>
    </row>
    <row r="371" spans="1:4" hidden="1" outlineLevel="1">
      <c r="A371" s="200" t="s">
        <v>4752</v>
      </c>
      <c r="B371" s="207" t="s">
        <v>4557</v>
      </c>
      <c r="C371" s="349">
        <v>155.88</v>
      </c>
      <c r="D371" s="350">
        <f t="shared" si="7"/>
        <v>155.88</v>
      </c>
    </row>
    <row r="372" spans="1:4" hidden="1" outlineLevel="1">
      <c r="A372" s="200" t="s">
        <v>4753</v>
      </c>
      <c r="B372" s="207" t="s">
        <v>4754</v>
      </c>
      <c r="C372" s="349">
        <v>348.87</v>
      </c>
      <c r="D372" s="350">
        <f t="shared" si="7"/>
        <v>348.87</v>
      </c>
    </row>
    <row r="373" spans="1:4" hidden="1" outlineLevel="1">
      <c r="A373" s="200" t="s">
        <v>4755</v>
      </c>
      <c r="B373" s="207" t="s">
        <v>4756</v>
      </c>
      <c r="C373" s="349">
        <v>376.56</v>
      </c>
      <c r="D373" s="350">
        <f t="shared" ref="D373:D436" si="8">C373*(1-$C$7)</f>
        <v>376.56</v>
      </c>
    </row>
    <row r="374" spans="1:4" hidden="1" outlineLevel="1">
      <c r="A374" s="200" t="s">
        <v>4757</v>
      </c>
      <c r="B374" s="207" t="s">
        <v>4758</v>
      </c>
      <c r="C374" s="349">
        <v>169.49</v>
      </c>
      <c r="D374" s="350">
        <f t="shared" si="8"/>
        <v>169.49</v>
      </c>
    </row>
    <row r="375" spans="1:4" hidden="1" outlineLevel="1">
      <c r="A375" s="200" t="s">
        <v>4759</v>
      </c>
      <c r="B375" s="207" t="s">
        <v>4760</v>
      </c>
      <c r="C375" s="349">
        <v>274.27999999999997</v>
      </c>
      <c r="D375" s="350">
        <f t="shared" si="8"/>
        <v>274.27999999999997</v>
      </c>
    </row>
    <row r="376" spans="1:4" hidden="1" outlineLevel="1">
      <c r="A376" s="200" t="s">
        <v>4761</v>
      </c>
      <c r="B376" s="207" t="s">
        <v>4762</v>
      </c>
      <c r="C376" s="349">
        <v>207.84</v>
      </c>
      <c r="D376" s="350">
        <f t="shared" si="8"/>
        <v>207.84</v>
      </c>
    </row>
    <row r="377" spans="1:4" hidden="1" outlineLevel="1">
      <c r="A377" s="200" t="s">
        <v>4763</v>
      </c>
      <c r="B377" s="207" t="s">
        <v>4764</v>
      </c>
      <c r="C377" s="349">
        <v>169.49</v>
      </c>
      <c r="D377" s="350">
        <f t="shared" si="8"/>
        <v>169.49</v>
      </c>
    </row>
    <row r="378" spans="1:4" hidden="1" outlineLevel="1">
      <c r="A378" s="200" t="s">
        <v>4765</v>
      </c>
      <c r="B378" s="207" t="s">
        <v>4766</v>
      </c>
      <c r="C378" s="349">
        <v>306.25</v>
      </c>
      <c r="D378" s="350">
        <f t="shared" si="8"/>
        <v>306.25</v>
      </c>
    </row>
    <row r="379" spans="1:4" hidden="1" outlineLevel="1">
      <c r="A379" s="200" t="s">
        <v>4767</v>
      </c>
      <c r="B379" s="207" t="s">
        <v>4768</v>
      </c>
      <c r="C379" s="349">
        <v>207.84</v>
      </c>
      <c r="D379" s="350">
        <f t="shared" si="8"/>
        <v>207.84</v>
      </c>
    </row>
    <row r="380" spans="1:4" hidden="1" outlineLevel="1">
      <c r="A380" s="200" t="s">
        <v>4769</v>
      </c>
      <c r="B380" s="207" t="s">
        <v>4770</v>
      </c>
      <c r="C380" s="349">
        <v>221.79</v>
      </c>
      <c r="D380" s="350">
        <f t="shared" si="8"/>
        <v>221.79</v>
      </c>
    </row>
    <row r="381" spans="1:4" hidden="1" outlineLevel="1">
      <c r="A381" s="200" t="s">
        <v>4771</v>
      </c>
      <c r="B381" s="207" t="s">
        <v>4772</v>
      </c>
      <c r="C381" s="349">
        <v>348.87</v>
      </c>
      <c r="D381" s="350">
        <f t="shared" si="8"/>
        <v>348.87</v>
      </c>
    </row>
    <row r="382" spans="1:4" hidden="1" outlineLevel="1">
      <c r="A382" s="200" t="s">
        <v>4773</v>
      </c>
      <c r="B382" s="207" t="s">
        <v>4774</v>
      </c>
      <c r="C382" s="349">
        <v>259.8</v>
      </c>
      <c r="D382" s="350">
        <f t="shared" si="8"/>
        <v>259.8</v>
      </c>
    </row>
    <row r="383" spans="1:4" hidden="1" outlineLevel="1">
      <c r="A383" s="200" t="s">
        <v>4775</v>
      </c>
      <c r="B383" s="207" t="s">
        <v>4776</v>
      </c>
      <c r="C383" s="349">
        <v>415.1</v>
      </c>
      <c r="D383" s="350">
        <f t="shared" si="8"/>
        <v>415.1</v>
      </c>
    </row>
    <row r="384" spans="1:4" hidden="1" outlineLevel="1">
      <c r="A384" s="200" t="s">
        <v>4777</v>
      </c>
      <c r="B384" s="207" t="s">
        <v>4778</v>
      </c>
      <c r="C384" s="349">
        <v>307.39999999999998</v>
      </c>
      <c r="D384" s="350">
        <f t="shared" si="8"/>
        <v>307.39999999999998</v>
      </c>
    </row>
    <row r="385" spans="1:4" hidden="1" outlineLevel="1">
      <c r="A385" s="200" t="s">
        <v>4779</v>
      </c>
      <c r="B385" s="207" t="s">
        <v>4780</v>
      </c>
      <c r="C385" s="349">
        <v>595.66</v>
      </c>
      <c r="D385" s="350">
        <f t="shared" si="8"/>
        <v>595.66</v>
      </c>
    </row>
    <row r="386" spans="1:4" hidden="1" outlineLevel="1">
      <c r="A386" s="200" t="s">
        <v>4781</v>
      </c>
      <c r="B386" s="207" t="s">
        <v>4782</v>
      </c>
      <c r="C386" s="349">
        <v>307.39999999999998</v>
      </c>
      <c r="D386" s="350">
        <f t="shared" si="8"/>
        <v>307.39999999999998</v>
      </c>
    </row>
    <row r="387" spans="1:4" hidden="1" outlineLevel="1">
      <c r="A387" s="200" t="s">
        <v>4783</v>
      </c>
      <c r="B387" s="207" t="s">
        <v>4784</v>
      </c>
      <c r="C387" s="349">
        <v>319.75</v>
      </c>
      <c r="D387" s="350">
        <f t="shared" si="8"/>
        <v>319.75</v>
      </c>
    </row>
    <row r="388" spans="1:4" hidden="1" outlineLevel="1">
      <c r="A388" s="200" t="s">
        <v>4785</v>
      </c>
      <c r="B388" s="207" t="s">
        <v>4786</v>
      </c>
      <c r="C388" s="349">
        <v>259.8</v>
      </c>
      <c r="D388" s="350">
        <f t="shared" si="8"/>
        <v>259.8</v>
      </c>
    </row>
    <row r="389" spans="1:4" hidden="1" outlineLevel="1">
      <c r="A389" s="200" t="s">
        <v>4787</v>
      </c>
      <c r="B389" s="207" t="s">
        <v>4788</v>
      </c>
      <c r="C389" s="349">
        <v>415.1</v>
      </c>
      <c r="D389" s="350">
        <f t="shared" si="8"/>
        <v>415.1</v>
      </c>
    </row>
    <row r="390" spans="1:4" hidden="1" outlineLevel="1">
      <c r="A390" s="200" t="s">
        <v>4789</v>
      </c>
      <c r="B390" s="207" t="s">
        <v>4589</v>
      </c>
      <c r="C390" s="349">
        <v>176.72</v>
      </c>
      <c r="D390" s="350">
        <f t="shared" si="8"/>
        <v>176.72</v>
      </c>
    </row>
    <row r="391" spans="1:4" hidden="1" outlineLevel="1">
      <c r="A391" s="200" t="s">
        <v>4790</v>
      </c>
      <c r="B391" s="207" t="s">
        <v>4791</v>
      </c>
      <c r="C391" s="349">
        <v>307.19</v>
      </c>
      <c r="D391" s="350">
        <f t="shared" si="8"/>
        <v>307.19</v>
      </c>
    </row>
    <row r="392" spans="1:4" hidden="1" outlineLevel="1">
      <c r="A392" s="200" t="s">
        <v>4792</v>
      </c>
      <c r="B392" s="207" t="s">
        <v>4793</v>
      </c>
      <c r="C392" s="349">
        <v>209.03</v>
      </c>
      <c r="D392" s="350">
        <f t="shared" si="8"/>
        <v>209.03</v>
      </c>
    </row>
    <row r="393" spans="1:4" hidden="1" outlineLevel="1">
      <c r="A393" s="200" t="s">
        <v>4794</v>
      </c>
      <c r="B393" s="207" t="s">
        <v>4795</v>
      </c>
      <c r="C393" s="349">
        <v>115.05</v>
      </c>
      <c r="D393" s="350">
        <f t="shared" si="8"/>
        <v>115.05</v>
      </c>
    </row>
    <row r="394" spans="1:4" hidden="1" outlineLevel="1">
      <c r="A394" s="200" t="s">
        <v>4796</v>
      </c>
      <c r="B394" s="207" t="s">
        <v>4797</v>
      </c>
      <c r="C394" s="349">
        <v>214.69</v>
      </c>
      <c r="D394" s="350">
        <f t="shared" si="8"/>
        <v>214.69</v>
      </c>
    </row>
    <row r="395" spans="1:4" hidden="1" outlineLevel="1">
      <c r="A395" s="200" t="s">
        <v>4798</v>
      </c>
      <c r="B395" s="207" t="s">
        <v>4799</v>
      </c>
      <c r="C395" s="349">
        <v>231.53</v>
      </c>
      <c r="D395" s="350">
        <f t="shared" si="8"/>
        <v>231.53</v>
      </c>
    </row>
    <row r="396" spans="1:4" hidden="1" outlineLevel="1">
      <c r="A396" s="200" t="s">
        <v>4800</v>
      </c>
      <c r="B396" s="207" t="s">
        <v>4801</v>
      </c>
      <c r="C396" s="349">
        <v>209.03</v>
      </c>
      <c r="D396" s="350">
        <f t="shared" si="8"/>
        <v>209.03</v>
      </c>
    </row>
    <row r="397" spans="1:4" hidden="1" outlineLevel="1">
      <c r="A397" s="200" t="s">
        <v>4802</v>
      </c>
      <c r="B397" s="207" t="s">
        <v>4803</v>
      </c>
      <c r="C397" s="349">
        <v>115.05</v>
      </c>
      <c r="D397" s="350">
        <f t="shared" si="8"/>
        <v>115.05</v>
      </c>
    </row>
    <row r="398" spans="1:4" hidden="1" outlineLevel="1">
      <c r="A398" s="200" t="s">
        <v>4804</v>
      </c>
      <c r="B398" s="207" t="s">
        <v>4805</v>
      </c>
      <c r="C398" s="349">
        <v>309.08999999999997</v>
      </c>
      <c r="D398" s="350">
        <f t="shared" si="8"/>
        <v>309.08999999999997</v>
      </c>
    </row>
    <row r="399" spans="1:4" hidden="1" outlineLevel="1">
      <c r="A399" s="200" t="s">
        <v>4806</v>
      </c>
      <c r="B399" s="207" t="s">
        <v>4807</v>
      </c>
      <c r="C399" s="349">
        <v>191.85</v>
      </c>
      <c r="D399" s="350">
        <f t="shared" si="8"/>
        <v>191.85</v>
      </c>
    </row>
    <row r="400" spans="1:4" hidden="1" outlineLevel="1">
      <c r="A400" s="200" t="s">
        <v>4808</v>
      </c>
      <c r="B400" s="207" t="s">
        <v>4605</v>
      </c>
      <c r="C400" s="349">
        <v>176.72</v>
      </c>
      <c r="D400" s="350">
        <f t="shared" si="8"/>
        <v>176.72</v>
      </c>
    </row>
    <row r="401" spans="1:4" hidden="1" outlineLevel="1">
      <c r="A401" s="200" t="s">
        <v>4809</v>
      </c>
      <c r="B401" s="207" t="s">
        <v>4810</v>
      </c>
      <c r="C401" s="349">
        <v>472.18</v>
      </c>
      <c r="D401" s="350">
        <f t="shared" si="8"/>
        <v>472.18</v>
      </c>
    </row>
    <row r="402" spans="1:4" hidden="1" outlineLevel="1">
      <c r="A402" s="200" t="s">
        <v>4811</v>
      </c>
      <c r="B402" s="207" t="s">
        <v>4812</v>
      </c>
      <c r="C402" s="349">
        <v>466.11</v>
      </c>
      <c r="D402" s="350">
        <f t="shared" si="8"/>
        <v>466.11</v>
      </c>
    </row>
    <row r="403" spans="1:4" hidden="1" outlineLevel="1">
      <c r="A403" s="200" t="s">
        <v>4813</v>
      </c>
      <c r="B403" s="207" t="s">
        <v>4814</v>
      </c>
      <c r="C403" s="349">
        <v>466.11</v>
      </c>
      <c r="D403" s="350">
        <f t="shared" si="8"/>
        <v>466.11</v>
      </c>
    </row>
    <row r="404" spans="1:4" hidden="1" outlineLevel="1">
      <c r="A404" s="200" t="s">
        <v>4815</v>
      </c>
      <c r="B404" s="207" t="s">
        <v>4816</v>
      </c>
      <c r="C404" s="349">
        <v>472.18</v>
      </c>
      <c r="D404" s="350">
        <f t="shared" si="8"/>
        <v>472.18</v>
      </c>
    </row>
    <row r="405" spans="1:4" hidden="1" outlineLevel="1">
      <c r="A405" s="200" t="s">
        <v>4817</v>
      </c>
      <c r="B405" s="207" t="s">
        <v>4818</v>
      </c>
      <c r="C405" s="349">
        <v>578.70000000000005</v>
      </c>
      <c r="D405" s="350">
        <f t="shared" si="8"/>
        <v>578.70000000000005</v>
      </c>
    </row>
    <row r="406" spans="1:4" hidden="1" outlineLevel="1">
      <c r="A406" s="200" t="s">
        <v>4819</v>
      </c>
      <c r="B406" s="207" t="s">
        <v>4820</v>
      </c>
      <c r="C406" s="349">
        <v>498.69</v>
      </c>
      <c r="D406" s="350">
        <f t="shared" si="8"/>
        <v>498.69</v>
      </c>
    </row>
    <row r="407" spans="1:4" hidden="1" outlineLevel="1">
      <c r="A407" s="200" t="s">
        <v>4821</v>
      </c>
      <c r="B407" s="207" t="s">
        <v>4822</v>
      </c>
      <c r="C407" s="349">
        <v>498.69</v>
      </c>
      <c r="D407" s="350">
        <f t="shared" si="8"/>
        <v>498.69</v>
      </c>
    </row>
    <row r="408" spans="1:4" hidden="1" outlineLevel="1">
      <c r="A408" s="200" t="s">
        <v>4823</v>
      </c>
      <c r="B408" s="207" t="s">
        <v>4824</v>
      </c>
      <c r="C408" s="349">
        <v>578.70000000000005</v>
      </c>
      <c r="D408" s="350">
        <f t="shared" si="8"/>
        <v>578.70000000000005</v>
      </c>
    </row>
    <row r="409" spans="1:4" hidden="1" outlineLevel="1">
      <c r="A409" s="200" t="s">
        <v>4825</v>
      </c>
      <c r="B409" s="207" t="s">
        <v>4826</v>
      </c>
      <c r="C409" s="349">
        <v>582.6</v>
      </c>
      <c r="D409" s="350">
        <f t="shared" si="8"/>
        <v>582.6</v>
      </c>
    </row>
    <row r="410" spans="1:4" hidden="1" outlineLevel="1">
      <c r="A410" s="200" t="s">
        <v>4827</v>
      </c>
      <c r="B410" s="207" t="s">
        <v>4828</v>
      </c>
      <c r="C410" s="349">
        <v>460.54</v>
      </c>
      <c r="D410" s="350">
        <f t="shared" si="8"/>
        <v>460.54</v>
      </c>
    </row>
    <row r="411" spans="1:4" hidden="1" outlineLevel="1">
      <c r="A411" s="200" t="s">
        <v>4829</v>
      </c>
      <c r="B411" s="207" t="s">
        <v>4830</v>
      </c>
      <c r="C411" s="349">
        <v>460.54</v>
      </c>
      <c r="D411" s="350">
        <f t="shared" si="8"/>
        <v>460.54</v>
      </c>
    </row>
    <row r="412" spans="1:4" hidden="1" outlineLevel="1">
      <c r="A412" s="200" t="s">
        <v>4831</v>
      </c>
      <c r="B412" s="207" t="s">
        <v>4832</v>
      </c>
      <c r="C412" s="349">
        <v>582.6</v>
      </c>
      <c r="D412" s="350">
        <f t="shared" si="8"/>
        <v>582.6</v>
      </c>
    </row>
    <row r="413" spans="1:4" hidden="1" outlineLevel="1">
      <c r="A413" s="200" t="s">
        <v>4833</v>
      </c>
      <c r="B413" s="207" t="s">
        <v>4834</v>
      </c>
      <c r="C413" s="349">
        <v>580.96</v>
      </c>
      <c r="D413" s="350">
        <f t="shared" si="8"/>
        <v>580.96</v>
      </c>
    </row>
    <row r="414" spans="1:4" hidden="1" outlineLevel="1">
      <c r="A414" s="200" t="s">
        <v>4835</v>
      </c>
      <c r="B414" s="207" t="s">
        <v>4836</v>
      </c>
      <c r="C414" s="349">
        <v>476.87</v>
      </c>
      <c r="D414" s="350">
        <f t="shared" si="8"/>
        <v>476.87</v>
      </c>
    </row>
    <row r="415" spans="1:4" hidden="1" outlineLevel="1">
      <c r="A415" s="200" t="s">
        <v>4837</v>
      </c>
      <c r="B415" s="207" t="s">
        <v>4838</v>
      </c>
      <c r="C415" s="349">
        <v>476.87</v>
      </c>
      <c r="D415" s="350">
        <f t="shared" si="8"/>
        <v>476.87</v>
      </c>
    </row>
    <row r="416" spans="1:4" hidden="1" outlineLevel="1">
      <c r="A416" s="200" t="s">
        <v>4839</v>
      </c>
      <c r="B416" s="207" t="s">
        <v>4840</v>
      </c>
      <c r="C416" s="349">
        <v>580.96</v>
      </c>
      <c r="D416" s="350">
        <f t="shared" si="8"/>
        <v>580.96</v>
      </c>
    </row>
    <row r="417" spans="1:4" hidden="1" outlineLevel="1">
      <c r="A417" s="200" t="s">
        <v>4841</v>
      </c>
      <c r="B417" s="207" t="s">
        <v>4842</v>
      </c>
      <c r="C417" s="349">
        <v>768.72</v>
      </c>
      <c r="D417" s="350">
        <f t="shared" si="8"/>
        <v>768.72</v>
      </c>
    </row>
    <row r="418" spans="1:4" hidden="1" outlineLevel="1">
      <c r="A418" s="200" t="s">
        <v>4843</v>
      </c>
      <c r="B418" s="207" t="s">
        <v>4844</v>
      </c>
      <c r="C418" s="349">
        <v>788.72</v>
      </c>
      <c r="D418" s="350">
        <f t="shared" si="8"/>
        <v>788.72</v>
      </c>
    </row>
    <row r="419" spans="1:4" hidden="1" outlineLevel="1">
      <c r="A419" s="200" t="s">
        <v>4845</v>
      </c>
      <c r="B419" s="207" t="s">
        <v>4846</v>
      </c>
      <c r="C419" s="349">
        <v>630.97</v>
      </c>
      <c r="D419" s="350">
        <f t="shared" si="8"/>
        <v>630.97</v>
      </c>
    </row>
    <row r="420" spans="1:4" hidden="1" outlineLevel="1">
      <c r="A420" s="200" t="s">
        <v>4847</v>
      </c>
      <c r="B420" s="207" t="s">
        <v>4848</v>
      </c>
      <c r="C420" s="349">
        <v>768.72</v>
      </c>
      <c r="D420" s="350">
        <f t="shared" si="8"/>
        <v>768.72</v>
      </c>
    </row>
    <row r="421" spans="1:4" hidden="1" outlineLevel="1">
      <c r="A421" s="200" t="s">
        <v>4849</v>
      </c>
      <c r="B421" s="207" t="s">
        <v>4850</v>
      </c>
      <c r="C421" s="349">
        <v>776.43</v>
      </c>
      <c r="D421" s="350">
        <f t="shared" si="8"/>
        <v>776.43</v>
      </c>
    </row>
    <row r="422" spans="1:4" hidden="1" outlineLevel="1">
      <c r="A422" s="200" t="s">
        <v>4851</v>
      </c>
      <c r="B422" s="207" t="s">
        <v>4852</v>
      </c>
      <c r="C422" s="349">
        <v>637.79999999999995</v>
      </c>
      <c r="D422" s="350">
        <f t="shared" si="8"/>
        <v>637.79999999999995</v>
      </c>
    </row>
    <row r="423" spans="1:4" hidden="1" outlineLevel="1">
      <c r="A423" s="200" t="s">
        <v>4853</v>
      </c>
      <c r="B423" s="207" t="s">
        <v>4854</v>
      </c>
      <c r="C423" s="349">
        <v>637.79999999999995</v>
      </c>
      <c r="D423" s="350">
        <f t="shared" si="8"/>
        <v>637.79999999999995</v>
      </c>
    </row>
    <row r="424" spans="1:4" hidden="1" outlineLevel="1">
      <c r="A424" s="200" t="s">
        <v>4855</v>
      </c>
      <c r="B424" s="207" t="s">
        <v>4856</v>
      </c>
      <c r="C424" s="349">
        <v>776.43</v>
      </c>
      <c r="D424" s="350">
        <f t="shared" si="8"/>
        <v>776.43</v>
      </c>
    </row>
    <row r="425" spans="1:4" hidden="1" outlineLevel="1">
      <c r="A425" s="200" t="s">
        <v>4857</v>
      </c>
      <c r="B425" s="207" t="s">
        <v>4858</v>
      </c>
      <c r="C425" s="349">
        <v>789.16</v>
      </c>
      <c r="D425" s="350">
        <f t="shared" si="8"/>
        <v>789.16</v>
      </c>
    </row>
    <row r="426" spans="1:4" hidden="1" outlineLevel="1">
      <c r="A426" s="200" t="s">
        <v>4859</v>
      </c>
      <c r="B426" s="207" t="s">
        <v>4860</v>
      </c>
      <c r="C426" s="349">
        <v>648.24</v>
      </c>
      <c r="D426" s="350">
        <f t="shared" si="8"/>
        <v>648.24</v>
      </c>
    </row>
    <row r="427" spans="1:4" hidden="1" outlineLevel="1">
      <c r="A427" s="200" t="s">
        <v>4861</v>
      </c>
      <c r="B427" s="207" t="s">
        <v>4862</v>
      </c>
      <c r="C427" s="349">
        <v>648.24</v>
      </c>
      <c r="D427" s="350">
        <f t="shared" si="8"/>
        <v>648.24</v>
      </c>
    </row>
    <row r="428" spans="1:4" hidden="1" outlineLevel="1">
      <c r="A428" s="200" t="s">
        <v>4863</v>
      </c>
      <c r="B428" s="207" t="s">
        <v>4864</v>
      </c>
      <c r="C428" s="349">
        <v>789.16</v>
      </c>
      <c r="D428" s="350">
        <f t="shared" si="8"/>
        <v>789.16</v>
      </c>
    </row>
    <row r="429" spans="1:4" hidden="1" outlineLevel="1">
      <c r="A429" s="200" t="s">
        <v>4865</v>
      </c>
      <c r="B429" s="207" t="s">
        <v>4866</v>
      </c>
      <c r="C429" s="349">
        <v>364.57</v>
      </c>
      <c r="D429" s="350">
        <f t="shared" si="8"/>
        <v>364.57</v>
      </c>
    </row>
    <row r="430" spans="1:4" hidden="1" outlineLevel="1">
      <c r="A430" s="200" t="s">
        <v>4867</v>
      </c>
      <c r="B430" s="207" t="s">
        <v>4868</v>
      </c>
      <c r="C430" s="349">
        <v>364.57</v>
      </c>
      <c r="D430" s="350">
        <f t="shared" si="8"/>
        <v>364.57</v>
      </c>
    </row>
    <row r="431" spans="1:4" hidden="1" outlineLevel="1">
      <c r="A431" s="200" t="s">
        <v>4869</v>
      </c>
      <c r="B431" s="207" t="s">
        <v>4870</v>
      </c>
      <c r="C431" s="349">
        <v>364.57</v>
      </c>
      <c r="D431" s="350">
        <f t="shared" si="8"/>
        <v>364.57</v>
      </c>
    </row>
    <row r="432" spans="1:4" hidden="1" outlineLevel="1">
      <c r="A432" s="200" t="s">
        <v>4871</v>
      </c>
      <c r="B432" s="207" t="s">
        <v>4872</v>
      </c>
      <c r="C432" s="349">
        <v>384.14</v>
      </c>
      <c r="D432" s="350">
        <f t="shared" si="8"/>
        <v>384.14</v>
      </c>
    </row>
    <row r="433" spans="1:4" hidden="1" outlineLevel="1">
      <c r="A433" s="200" t="s">
        <v>4873</v>
      </c>
      <c r="B433" s="207" t="s">
        <v>4874</v>
      </c>
      <c r="C433" s="349">
        <v>335.95</v>
      </c>
      <c r="D433" s="350">
        <f t="shared" si="8"/>
        <v>335.95</v>
      </c>
    </row>
    <row r="434" spans="1:4" hidden="1" outlineLevel="1">
      <c r="A434" s="200" t="s">
        <v>4875</v>
      </c>
      <c r="B434" s="207" t="s">
        <v>4876</v>
      </c>
      <c r="C434" s="349">
        <v>335.95</v>
      </c>
      <c r="D434" s="350">
        <f t="shared" si="8"/>
        <v>335.95</v>
      </c>
    </row>
    <row r="435" spans="1:4" hidden="1" outlineLevel="1">
      <c r="A435" s="200" t="s">
        <v>4877</v>
      </c>
      <c r="B435" s="207" t="s">
        <v>4878</v>
      </c>
      <c r="C435" s="349">
        <v>384.14</v>
      </c>
      <c r="D435" s="350">
        <f t="shared" si="8"/>
        <v>384.14</v>
      </c>
    </row>
    <row r="436" spans="1:4" hidden="1" outlineLevel="1">
      <c r="A436" s="200" t="s">
        <v>4879</v>
      </c>
      <c r="B436" s="207" t="s">
        <v>4880</v>
      </c>
      <c r="C436" s="349">
        <v>434.04</v>
      </c>
      <c r="D436" s="350">
        <f t="shared" si="8"/>
        <v>434.04</v>
      </c>
    </row>
    <row r="437" spans="1:4" hidden="1" outlineLevel="1">
      <c r="A437" s="200" t="s">
        <v>4881</v>
      </c>
      <c r="B437" s="207" t="s">
        <v>4882</v>
      </c>
      <c r="C437" s="349">
        <v>393.86</v>
      </c>
      <c r="D437" s="350">
        <f t="shared" ref="D437:D500" si="9">C437*(1-$C$7)</f>
        <v>393.86</v>
      </c>
    </row>
    <row r="438" spans="1:4" hidden="1" outlineLevel="1">
      <c r="A438" s="200" t="s">
        <v>4883</v>
      </c>
      <c r="B438" s="207" t="s">
        <v>4884</v>
      </c>
      <c r="C438" s="349">
        <v>393.86</v>
      </c>
      <c r="D438" s="350">
        <f t="shared" si="9"/>
        <v>393.86</v>
      </c>
    </row>
    <row r="439" spans="1:4" hidden="1" outlineLevel="1">
      <c r="A439" s="200" t="s">
        <v>4885</v>
      </c>
      <c r="B439" s="207" t="s">
        <v>4886</v>
      </c>
      <c r="C439" s="349">
        <v>434.04</v>
      </c>
      <c r="D439" s="350">
        <f t="shared" si="9"/>
        <v>434.04</v>
      </c>
    </row>
    <row r="440" spans="1:4" hidden="1" outlineLevel="1">
      <c r="A440" s="200" t="s">
        <v>4887</v>
      </c>
      <c r="B440" s="207" t="s">
        <v>4888</v>
      </c>
      <c r="C440" s="349">
        <v>322.31</v>
      </c>
      <c r="D440" s="350">
        <f t="shared" si="9"/>
        <v>322.31</v>
      </c>
    </row>
    <row r="441" spans="1:4" hidden="1" outlineLevel="1">
      <c r="A441" s="200" t="s">
        <v>4889</v>
      </c>
      <c r="B441" s="207" t="s">
        <v>4890</v>
      </c>
      <c r="C441" s="349">
        <v>295.02999999999997</v>
      </c>
      <c r="D441" s="350">
        <f t="shared" si="9"/>
        <v>295.02999999999997</v>
      </c>
    </row>
    <row r="442" spans="1:4" hidden="1" outlineLevel="1">
      <c r="A442" s="200" t="s">
        <v>4891</v>
      </c>
      <c r="B442" s="207" t="s">
        <v>4892</v>
      </c>
      <c r="C442" s="349">
        <v>295.02999999999997</v>
      </c>
      <c r="D442" s="350">
        <f t="shared" si="9"/>
        <v>295.02999999999997</v>
      </c>
    </row>
    <row r="443" spans="1:4" hidden="1" outlineLevel="1">
      <c r="A443" s="200" t="s">
        <v>4893</v>
      </c>
      <c r="B443" s="207" t="s">
        <v>4894</v>
      </c>
      <c r="C443" s="349">
        <v>322.31</v>
      </c>
      <c r="D443" s="350">
        <f t="shared" si="9"/>
        <v>322.31</v>
      </c>
    </row>
    <row r="444" spans="1:4" hidden="1" outlineLevel="1">
      <c r="A444" s="200" t="s">
        <v>4895</v>
      </c>
      <c r="B444" s="207" t="s">
        <v>4896</v>
      </c>
      <c r="C444" s="349">
        <v>189.1</v>
      </c>
      <c r="D444" s="350">
        <f t="shared" si="9"/>
        <v>189.1</v>
      </c>
    </row>
    <row r="445" spans="1:4" hidden="1" outlineLevel="1">
      <c r="A445" s="200" t="s">
        <v>4897</v>
      </c>
      <c r="B445" s="207" t="s">
        <v>4898</v>
      </c>
      <c r="C445" s="349">
        <v>158.38</v>
      </c>
      <c r="D445" s="350">
        <f t="shared" si="9"/>
        <v>158.38</v>
      </c>
    </row>
    <row r="446" spans="1:4" hidden="1" outlineLevel="1">
      <c r="A446" s="200" t="s">
        <v>4899</v>
      </c>
      <c r="B446" s="207" t="s">
        <v>4900</v>
      </c>
      <c r="C446" s="349">
        <v>158.38</v>
      </c>
      <c r="D446" s="350">
        <f t="shared" si="9"/>
        <v>158.38</v>
      </c>
    </row>
    <row r="447" spans="1:4" hidden="1" outlineLevel="1">
      <c r="A447" s="200" t="s">
        <v>4901</v>
      </c>
      <c r="B447" s="207" t="s">
        <v>4902</v>
      </c>
      <c r="C447" s="349">
        <v>189.1</v>
      </c>
      <c r="D447" s="350">
        <f t="shared" si="9"/>
        <v>189.1</v>
      </c>
    </row>
    <row r="448" spans="1:4" hidden="1" outlineLevel="1">
      <c r="A448" s="200" t="s">
        <v>4903</v>
      </c>
      <c r="B448" s="207" t="s">
        <v>4904</v>
      </c>
      <c r="C448" s="349">
        <v>444.42</v>
      </c>
      <c r="D448" s="350">
        <f t="shared" si="9"/>
        <v>444.42</v>
      </c>
    </row>
    <row r="449" spans="1:4" hidden="1" outlineLevel="1">
      <c r="A449" s="200" t="s">
        <v>4905</v>
      </c>
      <c r="B449" s="207" t="s">
        <v>4906</v>
      </c>
      <c r="C449" s="349">
        <v>65.88</v>
      </c>
      <c r="D449" s="350">
        <f t="shared" si="9"/>
        <v>65.88</v>
      </c>
    </row>
    <row r="450" spans="1:4" hidden="1" outlineLevel="1">
      <c r="A450" s="200" t="s">
        <v>4907</v>
      </c>
      <c r="B450" s="207" t="s">
        <v>4908</v>
      </c>
      <c r="C450" s="349">
        <v>308.12</v>
      </c>
      <c r="D450" s="350">
        <f t="shared" si="9"/>
        <v>308.12</v>
      </c>
    </row>
    <row r="451" spans="1:4" hidden="1" outlineLevel="1">
      <c r="A451" s="200" t="s">
        <v>4909</v>
      </c>
      <c r="B451" s="207" t="s">
        <v>4910</v>
      </c>
      <c r="C451" s="349">
        <v>303.79000000000002</v>
      </c>
      <c r="D451" s="350">
        <f t="shared" si="9"/>
        <v>303.79000000000002</v>
      </c>
    </row>
    <row r="452" spans="1:4" hidden="1" outlineLevel="1">
      <c r="A452" s="200" t="s">
        <v>4911</v>
      </c>
      <c r="B452" s="207" t="s">
        <v>4912</v>
      </c>
      <c r="C452" s="349">
        <v>409.65</v>
      </c>
      <c r="D452" s="350">
        <f t="shared" si="9"/>
        <v>409.65</v>
      </c>
    </row>
    <row r="453" spans="1:4" hidden="1" outlineLevel="1">
      <c r="A453" s="200" t="s">
        <v>4913</v>
      </c>
      <c r="B453" s="207" t="s">
        <v>4914</v>
      </c>
      <c r="C453" s="349">
        <v>241.37</v>
      </c>
      <c r="D453" s="350">
        <f t="shared" si="9"/>
        <v>241.37</v>
      </c>
    </row>
    <row r="454" spans="1:4" hidden="1" outlineLevel="1">
      <c r="A454" s="200" t="s">
        <v>4915</v>
      </c>
      <c r="B454" s="207" t="s">
        <v>4916</v>
      </c>
      <c r="C454" s="349">
        <v>241.37</v>
      </c>
      <c r="D454" s="350">
        <f t="shared" si="9"/>
        <v>241.37</v>
      </c>
    </row>
    <row r="455" spans="1:4" hidden="1" outlineLevel="1">
      <c r="A455" s="200" t="s">
        <v>4917</v>
      </c>
      <c r="B455" s="207" t="s">
        <v>4918</v>
      </c>
      <c r="C455" s="349">
        <v>280.05</v>
      </c>
      <c r="D455" s="350">
        <f t="shared" si="9"/>
        <v>280.05</v>
      </c>
    </row>
    <row r="456" spans="1:4" hidden="1" outlineLevel="1">
      <c r="A456" s="200" t="s">
        <v>4919</v>
      </c>
      <c r="B456" s="207" t="s">
        <v>4920</v>
      </c>
      <c r="C456" s="349"/>
      <c r="D456" s="350">
        <f t="shared" si="9"/>
        <v>0</v>
      </c>
    </row>
    <row r="457" spans="1:4" hidden="1" outlineLevel="1">
      <c r="A457" s="200" t="s">
        <v>4921</v>
      </c>
      <c r="B457" s="124" t="s">
        <v>4922</v>
      </c>
      <c r="C457" s="349">
        <v>239.6</v>
      </c>
      <c r="D457" s="350">
        <f t="shared" si="9"/>
        <v>239.6</v>
      </c>
    </row>
    <row r="458" spans="1:4" hidden="1" outlineLevel="1">
      <c r="A458" s="200" t="s">
        <v>4923</v>
      </c>
      <c r="B458" s="207" t="s">
        <v>4924</v>
      </c>
      <c r="C458" s="349">
        <v>239.6</v>
      </c>
      <c r="D458" s="350">
        <f t="shared" si="9"/>
        <v>239.6</v>
      </c>
    </row>
    <row r="459" spans="1:4" hidden="1" outlineLevel="1">
      <c r="A459" s="200" t="s">
        <v>4925</v>
      </c>
      <c r="B459" s="207" t="s">
        <v>4926</v>
      </c>
      <c r="C459" s="349">
        <v>291.91000000000003</v>
      </c>
      <c r="D459" s="350">
        <f t="shared" si="9"/>
        <v>291.91000000000003</v>
      </c>
    </row>
    <row r="460" spans="1:4" hidden="1" outlineLevel="1">
      <c r="A460" s="200" t="s">
        <v>4927</v>
      </c>
      <c r="B460" s="207" t="s">
        <v>4928</v>
      </c>
      <c r="C460" s="349">
        <v>303.79000000000002</v>
      </c>
      <c r="D460" s="350">
        <f t="shared" si="9"/>
        <v>303.79000000000002</v>
      </c>
    </row>
    <row r="461" spans="1:4" hidden="1" outlineLevel="1">
      <c r="A461" s="200" t="s">
        <v>4929</v>
      </c>
      <c r="B461" s="207" t="s">
        <v>4930</v>
      </c>
      <c r="C461" s="349">
        <v>261.81</v>
      </c>
      <c r="D461" s="350">
        <f t="shared" si="9"/>
        <v>261.81</v>
      </c>
    </row>
    <row r="462" spans="1:4" hidden="1" outlineLevel="1">
      <c r="A462" s="200" t="s">
        <v>4931</v>
      </c>
      <c r="B462" s="207" t="s">
        <v>4932</v>
      </c>
      <c r="C462" s="349">
        <v>261.81</v>
      </c>
      <c r="D462" s="350">
        <f t="shared" si="9"/>
        <v>261.81</v>
      </c>
    </row>
    <row r="463" spans="1:4" hidden="1" outlineLevel="1">
      <c r="A463" s="200" t="s">
        <v>4933</v>
      </c>
      <c r="B463" s="207" t="s">
        <v>4934</v>
      </c>
      <c r="C463" s="349">
        <v>303.79000000000002</v>
      </c>
      <c r="D463" s="350">
        <f t="shared" si="9"/>
        <v>303.79000000000002</v>
      </c>
    </row>
    <row r="464" spans="1:4" hidden="1" outlineLevel="1">
      <c r="A464" s="200" t="s">
        <v>4935</v>
      </c>
      <c r="B464" s="207" t="s">
        <v>4936</v>
      </c>
      <c r="C464" s="349"/>
      <c r="D464" s="350">
        <f t="shared" si="9"/>
        <v>0</v>
      </c>
    </row>
    <row r="465" spans="1:4" hidden="1" outlineLevel="1">
      <c r="A465" s="200" t="s">
        <v>4937</v>
      </c>
      <c r="B465" s="207" t="s">
        <v>4938</v>
      </c>
      <c r="C465" s="349">
        <v>249.28</v>
      </c>
      <c r="D465" s="350">
        <f t="shared" si="9"/>
        <v>249.28</v>
      </c>
    </row>
    <row r="466" spans="1:4" hidden="1" outlineLevel="1">
      <c r="A466" s="200" t="s">
        <v>4939</v>
      </c>
      <c r="B466" s="207" t="s">
        <v>4940</v>
      </c>
      <c r="C466" s="349">
        <v>249.28</v>
      </c>
      <c r="D466" s="350">
        <f t="shared" si="9"/>
        <v>249.28</v>
      </c>
    </row>
    <row r="467" spans="1:4" hidden="1" outlineLevel="1">
      <c r="A467" s="200" t="s">
        <v>4941</v>
      </c>
      <c r="B467" s="207" t="s">
        <v>4942</v>
      </c>
      <c r="C467" s="349">
        <v>303.79000000000002</v>
      </c>
      <c r="D467" s="350">
        <f t="shared" si="9"/>
        <v>303.79000000000002</v>
      </c>
    </row>
    <row r="468" spans="1:4" hidden="1" outlineLevel="1">
      <c r="A468" s="200" t="s">
        <v>4943</v>
      </c>
      <c r="B468" s="207" t="s">
        <v>4944</v>
      </c>
      <c r="C468" s="349"/>
      <c r="D468" s="350">
        <f t="shared" si="9"/>
        <v>0</v>
      </c>
    </row>
    <row r="469" spans="1:4" hidden="1" outlineLevel="1">
      <c r="A469" s="200" t="s">
        <v>4945</v>
      </c>
      <c r="B469" s="207" t="s">
        <v>4946</v>
      </c>
      <c r="C469" s="349"/>
      <c r="D469" s="350">
        <f t="shared" si="9"/>
        <v>0</v>
      </c>
    </row>
    <row r="470" spans="1:4" hidden="1" outlineLevel="1">
      <c r="A470" s="200" t="s">
        <v>4947</v>
      </c>
      <c r="B470" s="207" t="s">
        <v>4948</v>
      </c>
      <c r="C470" s="349"/>
      <c r="D470" s="350">
        <f t="shared" si="9"/>
        <v>0</v>
      </c>
    </row>
    <row r="471" spans="1:4" hidden="1" outlineLevel="1">
      <c r="A471" s="200" t="s">
        <v>4949</v>
      </c>
      <c r="B471" s="207" t="s">
        <v>4950</v>
      </c>
      <c r="C471" s="349">
        <v>315.43</v>
      </c>
      <c r="D471" s="350">
        <f t="shared" si="9"/>
        <v>315.43</v>
      </c>
    </row>
    <row r="472" spans="1:4" hidden="1" outlineLevel="1">
      <c r="A472" s="200" t="s">
        <v>4951</v>
      </c>
      <c r="B472" s="207" t="s">
        <v>4952</v>
      </c>
      <c r="C472" s="349"/>
      <c r="D472" s="350">
        <f t="shared" si="9"/>
        <v>0</v>
      </c>
    </row>
    <row r="473" spans="1:4" hidden="1" outlineLevel="1">
      <c r="A473" s="200" t="s">
        <v>4953</v>
      </c>
      <c r="B473" s="207" t="s">
        <v>4954</v>
      </c>
      <c r="C473" s="349">
        <v>268.2</v>
      </c>
      <c r="D473" s="350">
        <f t="shared" si="9"/>
        <v>268.2</v>
      </c>
    </row>
    <row r="474" spans="1:4" hidden="1" outlineLevel="1">
      <c r="A474" s="200" t="s">
        <v>4955</v>
      </c>
      <c r="B474" s="207" t="s">
        <v>4956</v>
      </c>
      <c r="C474" s="349">
        <v>268.2</v>
      </c>
      <c r="D474" s="350">
        <f t="shared" si="9"/>
        <v>268.2</v>
      </c>
    </row>
    <row r="475" spans="1:4" hidden="1" outlineLevel="1">
      <c r="A475" s="200" t="s">
        <v>4957</v>
      </c>
      <c r="B475" s="207" t="s">
        <v>4958</v>
      </c>
      <c r="C475" s="349">
        <v>326.85000000000002</v>
      </c>
      <c r="D475" s="350">
        <f t="shared" si="9"/>
        <v>326.85000000000002</v>
      </c>
    </row>
    <row r="476" spans="1:4" hidden="1" outlineLevel="1">
      <c r="A476" s="200" t="s">
        <v>4959</v>
      </c>
      <c r="B476" s="207" t="s">
        <v>4960</v>
      </c>
      <c r="C476" s="349"/>
      <c r="D476" s="350">
        <f t="shared" si="9"/>
        <v>0</v>
      </c>
    </row>
    <row r="477" spans="1:4" hidden="1" outlineLevel="1">
      <c r="A477" s="200" t="s">
        <v>4961</v>
      </c>
      <c r="B477" s="207" t="s">
        <v>4962</v>
      </c>
      <c r="C477" s="349">
        <v>277.85000000000002</v>
      </c>
      <c r="D477" s="350">
        <f t="shared" si="9"/>
        <v>277.85000000000002</v>
      </c>
    </row>
    <row r="478" spans="1:4" hidden="1" outlineLevel="1">
      <c r="A478" s="200" t="s">
        <v>4963</v>
      </c>
      <c r="B478" s="207" t="s">
        <v>4964</v>
      </c>
      <c r="C478" s="349"/>
      <c r="D478" s="350">
        <f t="shared" si="9"/>
        <v>0</v>
      </c>
    </row>
    <row r="479" spans="1:4" hidden="1" outlineLevel="1">
      <c r="A479" s="200" t="s">
        <v>4965</v>
      </c>
      <c r="B479" s="207" t="s">
        <v>4966</v>
      </c>
      <c r="C479" s="349">
        <v>338.95</v>
      </c>
      <c r="D479" s="350">
        <f t="shared" si="9"/>
        <v>338.95</v>
      </c>
    </row>
    <row r="480" spans="1:4" hidden="1" outlineLevel="1">
      <c r="A480" s="200" t="s">
        <v>4967</v>
      </c>
      <c r="B480" s="207" t="s">
        <v>4968</v>
      </c>
      <c r="C480" s="349">
        <v>430.95</v>
      </c>
      <c r="D480" s="350">
        <f t="shared" si="9"/>
        <v>430.95</v>
      </c>
    </row>
    <row r="481" spans="1:4" hidden="1" outlineLevel="1">
      <c r="A481" s="200" t="s">
        <v>4969</v>
      </c>
      <c r="B481" s="207" t="s">
        <v>4970</v>
      </c>
      <c r="C481" s="349">
        <v>299.12</v>
      </c>
      <c r="D481" s="350">
        <f t="shared" si="9"/>
        <v>299.12</v>
      </c>
    </row>
    <row r="482" spans="1:4" hidden="1" outlineLevel="1">
      <c r="A482" s="200" t="s">
        <v>4971</v>
      </c>
      <c r="B482" s="207" t="s">
        <v>4972</v>
      </c>
      <c r="C482" s="349">
        <v>299.12</v>
      </c>
      <c r="D482" s="350">
        <f t="shared" si="9"/>
        <v>299.12</v>
      </c>
    </row>
    <row r="483" spans="1:4" hidden="1" outlineLevel="1">
      <c r="A483" s="200" t="s">
        <v>4973</v>
      </c>
      <c r="B483" s="207" t="s">
        <v>4974</v>
      </c>
      <c r="C483" s="349">
        <v>430.95</v>
      </c>
      <c r="D483" s="350">
        <f t="shared" si="9"/>
        <v>430.95</v>
      </c>
    </row>
    <row r="484" spans="1:4" hidden="1" outlineLevel="1">
      <c r="A484" s="200" t="s">
        <v>4975</v>
      </c>
      <c r="B484" s="207" t="s">
        <v>4976</v>
      </c>
      <c r="C484" s="349">
        <v>287.3</v>
      </c>
      <c r="D484" s="350">
        <f t="shared" si="9"/>
        <v>287.3</v>
      </c>
    </row>
    <row r="485" spans="1:4" hidden="1" outlineLevel="1">
      <c r="A485" s="200" t="s">
        <v>4977</v>
      </c>
      <c r="B485" s="207" t="s">
        <v>4978</v>
      </c>
      <c r="C485" s="349">
        <v>199.57</v>
      </c>
      <c r="D485" s="350">
        <f t="shared" si="9"/>
        <v>199.57</v>
      </c>
    </row>
    <row r="486" spans="1:4" hidden="1" outlineLevel="1">
      <c r="A486" s="200" t="s">
        <v>4979</v>
      </c>
      <c r="B486" s="207" t="s">
        <v>4980</v>
      </c>
      <c r="C486" s="349">
        <v>199.57</v>
      </c>
      <c r="D486" s="350">
        <f t="shared" si="9"/>
        <v>199.57</v>
      </c>
    </row>
    <row r="487" spans="1:4" hidden="1" outlineLevel="1">
      <c r="A487" s="200" t="s">
        <v>4981</v>
      </c>
      <c r="B487" s="207" t="s">
        <v>4982</v>
      </c>
      <c r="C487" s="349">
        <v>287.3</v>
      </c>
      <c r="D487" s="350">
        <f t="shared" si="9"/>
        <v>287.3</v>
      </c>
    </row>
    <row r="488" spans="1:4" hidden="1" outlineLevel="1">
      <c r="A488" s="200" t="s">
        <v>4983</v>
      </c>
      <c r="B488" s="207" t="s">
        <v>4984</v>
      </c>
      <c r="C488" s="349">
        <v>179.01</v>
      </c>
      <c r="D488" s="350">
        <f t="shared" si="9"/>
        <v>179.01</v>
      </c>
    </row>
    <row r="489" spans="1:4" hidden="1" outlineLevel="1">
      <c r="A489" s="200" t="s">
        <v>4985</v>
      </c>
      <c r="B489" s="207" t="s">
        <v>4986</v>
      </c>
      <c r="C489" s="349">
        <v>166.75</v>
      </c>
      <c r="D489" s="350">
        <f t="shared" si="9"/>
        <v>166.75</v>
      </c>
    </row>
    <row r="490" spans="1:4" hidden="1" outlineLevel="1">
      <c r="A490" s="200" t="s">
        <v>4987</v>
      </c>
      <c r="B490" s="207" t="s">
        <v>4988</v>
      </c>
      <c r="C490" s="349">
        <v>166.75</v>
      </c>
      <c r="D490" s="350">
        <f t="shared" si="9"/>
        <v>166.75</v>
      </c>
    </row>
    <row r="491" spans="1:4" hidden="1" outlineLevel="1">
      <c r="A491" s="200" t="s">
        <v>4989</v>
      </c>
      <c r="B491" s="207" t="s">
        <v>4990</v>
      </c>
      <c r="C491" s="349">
        <v>179.01</v>
      </c>
      <c r="D491" s="350">
        <f t="shared" si="9"/>
        <v>179.01</v>
      </c>
    </row>
    <row r="492" spans="1:4" hidden="1" outlineLevel="1">
      <c r="A492" s="200" t="s">
        <v>4991</v>
      </c>
      <c r="B492" s="207" t="s">
        <v>4992</v>
      </c>
      <c r="C492" s="349">
        <v>191.39</v>
      </c>
      <c r="D492" s="350">
        <f t="shared" si="9"/>
        <v>191.39</v>
      </c>
    </row>
    <row r="493" spans="1:4" hidden="1" outlineLevel="1">
      <c r="A493" s="200" t="s">
        <v>4993</v>
      </c>
      <c r="B493" s="207" t="s">
        <v>4994</v>
      </c>
      <c r="C493" s="349">
        <v>159.83000000000001</v>
      </c>
      <c r="D493" s="350">
        <f t="shared" si="9"/>
        <v>159.83000000000001</v>
      </c>
    </row>
    <row r="494" spans="1:4" hidden="1" outlineLevel="1">
      <c r="A494" s="200" t="s">
        <v>4995</v>
      </c>
      <c r="B494" s="207" t="s">
        <v>4996</v>
      </c>
      <c r="C494" s="349">
        <v>159.83000000000001</v>
      </c>
      <c r="D494" s="350">
        <f t="shared" si="9"/>
        <v>159.83000000000001</v>
      </c>
    </row>
    <row r="495" spans="1:4" hidden="1" outlineLevel="1">
      <c r="A495" s="200" t="s">
        <v>4997</v>
      </c>
      <c r="B495" s="207" t="s">
        <v>4998</v>
      </c>
      <c r="C495" s="349">
        <v>191.39</v>
      </c>
      <c r="D495" s="350">
        <f t="shared" si="9"/>
        <v>191.39</v>
      </c>
    </row>
    <row r="496" spans="1:4" hidden="1" outlineLevel="1">
      <c r="A496" s="200" t="s">
        <v>4999</v>
      </c>
      <c r="B496" s="207" t="s">
        <v>5000</v>
      </c>
      <c r="C496" s="349">
        <v>163.65</v>
      </c>
      <c r="D496" s="350">
        <f t="shared" si="9"/>
        <v>163.65</v>
      </c>
    </row>
    <row r="497" spans="1:4" hidden="1" outlineLevel="1">
      <c r="A497" s="200" t="s">
        <v>5001</v>
      </c>
      <c r="B497" s="207" t="s">
        <v>5002</v>
      </c>
      <c r="C497" s="349">
        <v>118.77</v>
      </c>
      <c r="D497" s="350">
        <f t="shared" si="9"/>
        <v>118.77</v>
      </c>
    </row>
    <row r="498" spans="1:4" hidden="1" outlineLevel="1">
      <c r="A498" s="200" t="s">
        <v>5003</v>
      </c>
      <c r="B498" s="207" t="s">
        <v>5004</v>
      </c>
      <c r="C498" s="349">
        <v>118.77</v>
      </c>
      <c r="D498" s="350">
        <f t="shared" si="9"/>
        <v>118.77</v>
      </c>
    </row>
    <row r="499" spans="1:4" hidden="1" outlineLevel="1">
      <c r="A499" s="200" t="s">
        <v>5005</v>
      </c>
      <c r="B499" s="207" t="s">
        <v>5006</v>
      </c>
      <c r="C499" s="349">
        <v>163.65</v>
      </c>
      <c r="D499" s="350">
        <f t="shared" si="9"/>
        <v>163.65</v>
      </c>
    </row>
    <row r="500" spans="1:4" hidden="1" outlineLevel="1">
      <c r="A500" s="200" t="s">
        <v>5007</v>
      </c>
      <c r="B500" s="207" t="s">
        <v>5008</v>
      </c>
      <c r="C500" s="349">
        <v>385.41</v>
      </c>
      <c r="D500" s="350">
        <f t="shared" si="9"/>
        <v>385.41</v>
      </c>
    </row>
    <row r="501" spans="1:4" hidden="1" outlineLevel="1">
      <c r="A501" s="200" t="s">
        <v>5009</v>
      </c>
      <c r="B501" s="207" t="s">
        <v>5010</v>
      </c>
      <c r="C501" s="349">
        <v>474.55</v>
      </c>
      <c r="D501" s="350">
        <f t="shared" ref="D501:D564" si="10">C501*(1-$C$7)</f>
        <v>474.55</v>
      </c>
    </row>
    <row r="502" spans="1:4" hidden="1" outlineLevel="1">
      <c r="A502" s="200" t="s">
        <v>5011</v>
      </c>
      <c r="B502" s="207" t="s">
        <v>5012</v>
      </c>
      <c r="C502" s="349">
        <v>267.22000000000003</v>
      </c>
      <c r="D502" s="350">
        <f t="shared" si="10"/>
        <v>267.22000000000003</v>
      </c>
    </row>
    <row r="503" spans="1:4" hidden="1" outlineLevel="1">
      <c r="A503" s="200" t="s">
        <v>5013</v>
      </c>
      <c r="B503" s="207" t="s">
        <v>5014</v>
      </c>
      <c r="C503" s="349">
        <v>385.41</v>
      </c>
      <c r="D503" s="350">
        <f t="shared" si="10"/>
        <v>385.41</v>
      </c>
    </row>
    <row r="504" spans="1:4" hidden="1" outlineLevel="1">
      <c r="A504" s="200" t="s">
        <v>5015</v>
      </c>
      <c r="B504" s="207" t="s">
        <v>5016</v>
      </c>
      <c r="C504" s="349">
        <v>393.69</v>
      </c>
      <c r="D504" s="350">
        <f t="shared" si="10"/>
        <v>393.69</v>
      </c>
    </row>
    <row r="505" spans="1:4" hidden="1" outlineLevel="1">
      <c r="A505" s="200" t="s">
        <v>5017</v>
      </c>
      <c r="B505" s="207" t="s">
        <v>5018</v>
      </c>
      <c r="C505" s="349">
        <v>273.5</v>
      </c>
      <c r="D505" s="350">
        <f t="shared" si="10"/>
        <v>273.5</v>
      </c>
    </row>
    <row r="506" spans="1:4" hidden="1" outlineLevel="1">
      <c r="A506" s="200" t="s">
        <v>5019</v>
      </c>
      <c r="B506" s="207" t="s">
        <v>5020</v>
      </c>
      <c r="C506" s="349">
        <v>273.5</v>
      </c>
      <c r="D506" s="350">
        <f t="shared" si="10"/>
        <v>273.5</v>
      </c>
    </row>
    <row r="507" spans="1:4" hidden="1" outlineLevel="1">
      <c r="A507" s="200" t="s">
        <v>5021</v>
      </c>
      <c r="B507" s="207" t="s">
        <v>5022</v>
      </c>
      <c r="C507" s="349">
        <v>393.69</v>
      </c>
      <c r="D507" s="350">
        <f t="shared" si="10"/>
        <v>393.69</v>
      </c>
    </row>
    <row r="508" spans="1:4" hidden="1" outlineLevel="1">
      <c r="A508" s="200" t="s">
        <v>5023</v>
      </c>
      <c r="B508" s="207" t="s">
        <v>5024</v>
      </c>
      <c r="C508" s="349">
        <v>218.66</v>
      </c>
      <c r="D508" s="350">
        <f t="shared" si="10"/>
        <v>218.66</v>
      </c>
    </row>
    <row r="509" spans="1:4" hidden="1" outlineLevel="1">
      <c r="A509" s="200" t="s">
        <v>5025</v>
      </c>
      <c r="B509" s="207" t="s">
        <v>5026</v>
      </c>
      <c r="C509" s="349">
        <v>150.69</v>
      </c>
      <c r="D509" s="350">
        <f t="shared" si="10"/>
        <v>150.69</v>
      </c>
    </row>
    <row r="510" spans="1:4" hidden="1" outlineLevel="1">
      <c r="A510" s="200" t="s">
        <v>5027</v>
      </c>
      <c r="B510" s="207" t="s">
        <v>5028</v>
      </c>
      <c r="C510" s="349">
        <v>100.73</v>
      </c>
      <c r="D510" s="350">
        <f t="shared" si="10"/>
        <v>100.73</v>
      </c>
    </row>
    <row r="511" spans="1:4" hidden="1" outlineLevel="1">
      <c r="A511" s="200" t="s">
        <v>5029</v>
      </c>
      <c r="B511" s="207" t="s">
        <v>5030</v>
      </c>
      <c r="C511" s="349">
        <v>218.66</v>
      </c>
      <c r="D511" s="350">
        <f t="shared" si="10"/>
        <v>218.66</v>
      </c>
    </row>
    <row r="512" spans="1:4" hidden="1" outlineLevel="1">
      <c r="A512" s="200" t="s">
        <v>5031</v>
      </c>
      <c r="B512" s="207" t="s">
        <v>5032</v>
      </c>
      <c r="C512" s="349">
        <v>2242.4899999999998</v>
      </c>
      <c r="D512" s="350">
        <f t="shared" si="10"/>
        <v>2242.4899999999998</v>
      </c>
    </row>
    <row r="513" spans="1:4" hidden="1" outlineLevel="1">
      <c r="A513" s="200" t="s">
        <v>5033</v>
      </c>
      <c r="B513" s="207" t="s">
        <v>5034</v>
      </c>
      <c r="C513" s="349">
        <v>1859.27</v>
      </c>
      <c r="D513" s="350">
        <f t="shared" si="10"/>
        <v>1859.27</v>
      </c>
    </row>
    <row r="514" spans="1:4" hidden="1" outlineLevel="1">
      <c r="A514" s="200" t="s">
        <v>5035</v>
      </c>
      <c r="B514" s="207" t="s">
        <v>5036</v>
      </c>
      <c r="C514" s="349">
        <v>1859.27</v>
      </c>
      <c r="D514" s="350">
        <f t="shared" si="10"/>
        <v>1859.27</v>
      </c>
    </row>
    <row r="515" spans="1:4" hidden="1" outlineLevel="1">
      <c r="A515" s="200" t="s">
        <v>5037</v>
      </c>
      <c r="B515" s="207" t="s">
        <v>5038</v>
      </c>
      <c r="C515" s="349">
        <v>2242.4899999999998</v>
      </c>
      <c r="D515" s="350">
        <f t="shared" si="10"/>
        <v>2242.4899999999998</v>
      </c>
    </row>
    <row r="516" spans="1:4" hidden="1" outlineLevel="1">
      <c r="A516" s="200" t="s">
        <v>5039</v>
      </c>
      <c r="B516" s="124" t="s">
        <v>5040</v>
      </c>
      <c r="C516" s="349">
        <v>2406.59</v>
      </c>
      <c r="D516" s="350">
        <f t="shared" si="10"/>
        <v>2406.59</v>
      </c>
    </row>
    <row r="517" spans="1:4" hidden="1" outlineLevel="1">
      <c r="A517" s="200" t="s">
        <v>5041</v>
      </c>
      <c r="B517" s="124" t="s">
        <v>5042</v>
      </c>
      <c r="C517" s="349">
        <v>2046.56</v>
      </c>
      <c r="D517" s="350">
        <f t="shared" si="10"/>
        <v>2046.56</v>
      </c>
    </row>
    <row r="518" spans="1:4" hidden="1" outlineLevel="1">
      <c r="A518" s="200" t="s">
        <v>5043</v>
      </c>
      <c r="B518" s="124" t="s">
        <v>5044</v>
      </c>
      <c r="C518" s="349">
        <v>2046.56</v>
      </c>
      <c r="D518" s="350">
        <f t="shared" si="10"/>
        <v>2046.56</v>
      </c>
    </row>
    <row r="519" spans="1:4" hidden="1" outlineLevel="1">
      <c r="A519" s="200" t="s">
        <v>5045</v>
      </c>
      <c r="B519" s="124" t="s">
        <v>5046</v>
      </c>
      <c r="C519" s="349">
        <v>2406.59</v>
      </c>
      <c r="D519" s="350">
        <f t="shared" si="10"/>
        <v>2406.59</v>
      </c>
    </row>
    <row r="520" spans="1:4" hidden="1" outlineLevel="1">
      <c r="A520" s="200" t="s">
        <v>5047</v>
      </c>
      <c r="B520" s="124" t="s">
        <v>5048</v>
      </c>
      <c r="C520" s="349">
        <v>6359.24</v>
      </c>
      <c r="D520" s="350">
        <f t="shared" si="10"/>
        <v>6359.24</v>
      </c>
    </row>
    <row r="521" spans="1:4" hidden="1" outlineLevel="1">
      <c r="A521" s="200" t="s">
        <v>5049</v>
      </c>
      <c r="B521" s="124" t="s">
        <v>5050</v>
      </c>
      <c r="C521" s="349">
        <v>6193.59</v>
      </c>
      <c r="D521" s="350">
        <f t="shared" si="10"/>
        <v>6193.59</v>
      </c>
    </row>
    <row r="522" spans="1:4" hidden="1" outlineLevel="1">
      <c r="A522" s="200" t="s">
        <v>5051</v>
      </c>
      <c r="B522" s="207" t="s">
        <v>5052</v>
      </c>
      <c r="C522" s="349">
        <v>6193.59</v>
      </c>
      <c r="D522" s="350">
        <f t="shared" si="10"/>
        <v>6193.59</v>
      </c>
    </row>
    <row r="523" spans="1:4" hidden="1" outlineLevel="1">
      <c r="A523" s="200" t="s">
        <v>5053</v>
      </c>
      <c r="B523" s="207" t="s">
        <v>5054</v>
      </c>
      <c r="C523" s="349">
        <v>6359.24</v>
      </c>
      <c r="D523" s="350">
        <f t="shared" si="10"/>
        <v>6359.24</v>
      </c>
    </row>
    <row r="524" spans="1:4" hidden="1" outlineLevel="1">
      <c r="A524" s="200" t="s">
        <v>5055</v>
      </c>
      <c r="B524" s="207" t="s">
        <v>5056</v>
      </c>
      <c r="C524" s="349">
        <v>1345.13</v>
      </c>
      <c r="D524" s="350">
        <f t="shared" si="10"/>
        <v>1345.13</v>
      </c>
    </row>
    <row r="525" spans="1:4" hidden="1" outlineLevel="1">
      <c r="A525" s="200" t="s">
        <v>5057</v>
      </c>
      <c r="B525" s="207" t="s">
        <v>5058</v>
      </c>
      <c r="C525" s="349">
        <v>1983.38</v>
      </c>
      <c r="D525" s="350">
        <f t="shared" si="10"/>
        <v>1983.38</v>
      </c>
    </row>
    <row r="526" spans="1:4" hidden="1" outlineLevel="1">
      <c r="A526" s="200" t="s">
        <v>5059</v>
      </c>
      <c r="B526" s="207" t="s">
        <v>5060</v>
      </c>
      <c r="C526" s="349">
        <v>1569.7</v>
      </c>
      <c r="D526" s="350">
        <f t="shared" si="10"/>
        <v>1569.7</v>
      </c>
    </row>
    <row r="527" spans="1:4" hidden="1" outlineLevel="1">
      <c r="A527" s="200" t="s">
        <v>5061</v>
      </c>
      <c r="B527" s="207" t="s">
        <v>5062</v>
      </c>
      <c r="C527" s="349">
        <v>1569.7</v>
      </c>
      <c r="D527" s="350">
        <f t="shared" si="10"/>
        <v>1569.7</v>
      </c>
    </row>
    <row r="528" spans="1:4" hidden="1" outlineLevel="1">
      <c r="A528" s="200" t="s">
        <v>5063</v>
      </c>
      <c r="B528" s="207" t="s">
        <v>5064</v>
      </c>
      <c r="C528" s="349">
        <v>1983.38</v>
      </c>
      <c r="D528" s="350">
        <f t="shared" si="10"/>
        <v>1983.38</v>
      </c>
    </row>
    <row r="529" spans="1:4" hidden="1" outlineLevel="1">
      <c r="A529" s="200" t="s">
        <v>5065</v>
      </c>
      <c r="B529" s="207" t="s">
        <v>5066</v>
      </c>
      <c r="C529" s="349">
        <v>3172.11</v>
      </c>
      <c r="D529" s="350">
        <f t="shared" si="10"/>
        <v>3172.11</v>
      </c>
    </row>
    <row r="530" spans="1:4" hidden="1" outlineLevel="1">
      <c r="A530" s="200" t="s">
        <v>5067</v>
      </c>
      <c r="B530" s="207" t="s">
        <v>5068</v>
      </c>
      <c r="C530" s="349">
        <v>2541.15</v>
      </c>
      <c r="D530" s="350">
        <f t="shared" si="10"/>
        <v>2541.15</v>
      </c>
    </row>
    <row r="531" spans="1:4" hidden="1" outlineLevel="1">
      <c r="A531" s="200" t="s">
        <v>5069</v>
      </c>
      <c r="B531" s="207" t="s">
        <v>5070</v>
      </c>
      <c r="C531" s="349">
        <v>2541.15</v>
      </c>
      <c r="D531" s="350">
        <f t="shared" si="10"/>
        <v>2541.15</v>
      </c>
    </row>
    <row r="532" spans="1:4" hidden="1" outlineLevel="1">
      <c r="A532" s="200" t="s">
        <v>5071</v>
      </c>
      <c r="B532" s="207" t="s">
        <v>5072</v>
      </c>
      <c r="C532" s="349">
        <v>3172.11</v>
      </c>
      <c r="D532" s="350">
        <f t="shared" si="10"/>
        <v>3172.11</v>
      </c>
    </row>
    <row r="533" spans="1:4" hidden="1" outlineLevel="1">
      <c r="A533" s="200" t="s">
        <v>5073</v>
      </c>
      <c r="B533" s="207" t="s">
        <v>5074</v>
      </c>
      <c r="C533" s="349">
        <v>3748.99</v>
      </c>
      <c r="D533" s="350">
        <f t="shared" si="10"/>
        <v>3748.99</v>
      </c>
    </row>
    <row r="534" spans="1:4" hidden="1" outlineLevel="1">
      <c r="A534" s="200" t="s">
        <v>5075</v>
      </c>
      <c r="B534" s="207" t="s">
        <v>5076</v>
      </c>
      <c r="C534" s="349">
        <v>3109.38</v>
      </c>
      <c r="D534" s="350">
        <f t="shared" si="10"/>
        <v>3109.38</v>
      </c>
    </row>
    <row r="535" spans="1:4" hidden="1" outlineLevel="1">
      <c r="A535" s="200" t="s">
        <v>5077</v>
      </c>
      <c r="B535" s="207" t="s">
        <v>5078</v>
      </c>
      <c r="C535" s="349">
        <v>3109.38</v>
      </c>
      <c r="D535" s="350">
        <f t="shared" si="10"/>
        <v>3109.38</v>
      </c>
    </row>
    <row r="536" spans="1:4" hidden="1" outlineLevel="1">
      <c r="A536" s="200" t="s">
        <v>5079</v>
      </c>
      <c r="B536" s="207" t="s">
        <v>5080</v>
      </c>
      <c r="C536" s="349">
        <v>3748.99</v>
      </c>
      <c r="D536" s="350">
        <f t="shared" si="10"/>
        <v>3748.99</v>
      </c>
    </row>
    <row r="537" spans="1:4" hidden="1" outlineLevel="1">
      <c r="A537" s="200" t="s">
        <v>5081</v>
      </c>
      <c r="B537" s="207" t="s">
        <v>5082</v>
      </c>
      <c r="C537" s="349">
        <v>3562.15</v>
      </c>
      <c r="D537" s="350">
        <f t="shared" si="10"/>
        <v>3562.15</v>
      </c>
    </row>
    <row r="538" spans="1:4" hidden="1" outlineLevel="1">
      <c r="A538" s="200" t="s">
        <v>5083</v>
      </c>
      <c r="B538" s="207" t="s">
        <v>5084</v>
      </c>
      <c r="C538" s="349">
        <v>2953.46</v>
      </c>
      <c r="D538" s="350">
        <f t="shared" si="10"/>
        <v>2953.46</v>
      </c>
    </row>
    <row r="539" spans="1:4" hidden="1" outlineLevel="1">
      <c r="A539" s="200" t="s">
        <v>5085</v>
      </c>
      <c r="B539" s="207" t="s">
        <v>5086</v>
      </c>
      <c r="C539" s="349">
        <v>2953.46</v>
      </c>
      <c r="D539" s="350">
        <f t="shared" si="10"/>
        <v>2953.46</v>
      </c>
    </row>
    <row r="540" spans="1:4" hidden="1" outlineLevel="1">
      <c r="A540" s="200" t="s">
        <v>5087</v>
      </c>
      <c r="B540" s="207" t="s">
        <v>5088</v>
      </c>
      <c r="C540" s="349">
        <v>3562.15</v>
      </c>
      <c r="D540" s="350">
        <f t="shared" si="10"/>
        <v>3562.15</v>
      </c>
    </row>
    <row r="541" spans="1:4" hidden="1" outlineLevel="1">
      <c r="A541" s="200" t="s">
        <v>5089</v>
      </c>
      <c r="B541" s="207" t="s">
        <v>5090</v>
      </c>
      <c r="C541" s="349">
        <v>2437.5</v>
      </c>
      <c r="D541" s="350">
        <f t="shared" si="10"/>
        <v>2437.5</v>
      </c>
    </row>
    <row r="542" spans="1:4" hidden="1" outlineLevel="1">
      <c r="A542" s="200" t="s">
        <v>5091</v>
      </c>
      <c r="B542" s="207" t="s">
        <v>5092</v>
      </c>
      <c r="C542" s="349">
        <v>2020.66</v>
      </c>
      <c r="D542" s="350">
        <f t="shared" si="10"/>
        <v>2020.66</v>
      </c>
    </row>
    <row r="543" spans="1:4" hidden="1" outlineLevel="1">
      <c r="A543" s="200" t="s">
        <v>5093</v>
      </c>
      <c r="B543" s="207" t="s">
        <v>5094</v>
      </c>
      <c r="C543" s="349">
        <v>2020.66</v>
      </c>
      <c r="D543" s="350">
        <f t="shared" si="10"/>
        <v>2020.66</v>
      </c>
    </row>
    <row r="544" spans="1:4" hidden="1" outlineLevel="1">
      <c r="A544" s="200" t="s">
        <v>5095</v>
      </c>
      <c r="B544" s="207" t="s">
        <v>5096</v>
      </c>
      <c r="C544" s="349">
        <v>2437.5</v>
      </c>
      <c r="D544" s="350">
        <f t="shared" si="10"/>
        <v>2437.5</v>
      </c>
    </row>
    <row r="545" spans="1:4" hidden="1" outlineLevel="1">
      <c r="A545" s="200" t="s">
        <v>5097</v>
      </c>
      <c r="B545" s="124" t="s">
        <v>5098</v>
      </c>
      <c r="C545" s="349">
        <v>4325.75</v>
      </c>
      <c r="D545" s="350">
        <f t="shared" si="10"/>
        <v>4325.75</v>
      </c>
    </row>
    <row r="546" spans="1:4" hidden="1" outlineLevel="1">
      <c r="A546" s="200" t="s">
        <v>5099</v>
      </c>
      <c r="B546" s="124" t="s">
        <v>5100</v>
      </c>
      <c r="C546" s="349">
        <v>3718.51</v>
      </c>
      <c r="D546" s="350">
        <f t="shared" si="10"/>
        <v>3718.51</v>
      </c>
    </row>
    <row r="547" spans="1:4" hidden="1" outlineLevel="1">
      <c r="A547" s="200" t="s">
        <v>5101</v>
      </c>
      <c r="B547" s="124" t="s">
        <v>5102</v>
      </c>
      <c r="C547" s="349">
        <v>5082.3</v>
      </c>
      <c r="D547" s="350">
        <f t="shared" si="10"/>
        <v>5082.3</v>
      </c>
    </row>
    <row r="548" spans="1:4" hidden="1" outlineLevel="1">
      <c r="A548" s="200" t="s">
        <v>5103</v>
      </c>
      <c r="B548" s="124" t="s">
        <v>5104</v>
      </c>
      <c r="C548" s="349">
        <v>4325.75</v>
      </c>
      <c r="D548" s="350">
        <f t="shared" si="10"/>
        <v>4325.75</v>
      </c>
    </row>
    <row r="549" spans="1:4" hidden="1" outlineLevel="1">
      <c r="A549" s="200" t="s">
        <v>5105</v>
      </c>
      <c r="B549" s="124" t="s">
        <v>5106</v>
      </c>
      <c r="C549" s="349">
        <v>4718.58</v>
      </c>
      <c r="D549" s="350">
        <f t="shared" si="10"/>
        <v>4718.58</v>
      </c>
    </row>
    <row r="550" spans="1:4" hidden="1" outlineLevel="1">
      <c r="A550" s="200" t="s">
        <v>5107</v>
      </c>
      <c r="B550" s="124" t="s">
        <v>5108</v>
      </c>
      <c r="C550" s="349">
        <v>4177.8599999999997</v>
      </c>
      <c r="D550" s="350">
        <f t="shared" si="10"/>
        <v>4177.8599999999997</v>
      </c>
    </row>
    <row r="551" spans="1:4" hidden="1" outlineLevel="1">
      <c r="A551" s="200" t="s">
        <v>5109</v>
      </c>
      <c r="B551" s="207" t="s">
        <v>5110</v>
      </c>
      <c r="C551" s="349">
        <v>4961.9799999999996</v>
      </c>
      <c r="D551" s="350">
        <f t="shared" si="10"/>
        <v>4961.9799999999996</v>
      </c>
    </row>
    <row r="552" spans="1:4" hidden="1" outlineLevel="1">
      <c r="A552" s="200" t="s">
        <v>5111</v>
      </c>
      <c r="B552" s="124" t="s">
        <v>5112</v>
      </c>
      <c r="C552" s="349">
        <v>4718.58</v>
      </c>
      <c r="D552" s="350">
        <f t="shared" si="10"/>
        <v>4718.58</v>
      </c>
    </row>
    <row r="553" spans="1:4" hidden="1" outlineLevel="1">
      <c r="A553" s="200" t="s">
        <v>5113</v>
      </c>
      <c r="B553" s="124" t="s">
        <v>5114</v>
      </c>
      <c r="C553" s="349">
        <v>4571.2700000000004</v>
      </c>
      <c r="D553" s="350">
        <f t="shared" si="10"/>
        <v>4571.2700000000004</v>
      </c>
    </row>
    <row r="554" spans="1:4" hidden="1" outlineLevel="1">
      <c r="A554" s="200" t="s">
        <v>5115</v>
      </c>
      <c r="B554" s="124" t="s">
        <v>5116</v>
      </c>
      <c r="C554" s="349">
        <v>4408.83</v>
      </c>
      <c r="D554" s="350">
        <f t="shared" si="10"/>
        <v>4408.83</v>
      </c>
    </row>
    <row r="555" spans="1:4" hidden="1" outlineLevel="1">
      <c r="A555" s="200" t="s">
        <v>5117</v>
      </c>
      <c r="B555" s="124" t="s">
        <v>5118</v>
      </c>
      <c r="C555" s="349">
        <v>4408.83</v>
      </c>
      <c r="D555" s="350">
        <f t="shared" si="10"/>
        <v>4408.83</v>
      </c>
    </row>
    <row r="556" spans="1:4" hidden="1" outlineLevel="1">
      <c r="A556" s="200" t="s">
        <v>5119</v>
      </c>
      <c r="B556" s="124" t="s">
        <v>5120</v>
      </c>
      <c r="C556" s="349">
        <v>4571.2700000000004</v>
      </c>
      <c r="D556" s="350">
        <f t="shared" si="10"/>
        <v>4571.2700000000004</v>
      </c>
    </row>
    <row r="557" spans="1:4" hidden="1" outlineLevel="1">
      <c r="A557" s="200" t="s">
        <v>5121</v>
      </c>
      <c r="B557" s="207" t="s">
        <v>5122</v>
      </c>
      <c r="C557" s="349">
        <v>125.04</v>
      </c>
      <c r="D557" s="350">
        <f t="shared" si="10"/>
        <v>125.04</v>
      </c>
    </row>
    <row r="558" spans="1:4" hidden="1" outlineLevel="1">
      <c r="A558" s="200" t="s">
        <v>5123</v>
      </c>
      <c r="B558" s="207" t="s">
        <v>5122</v>
      </c>
      <c r="C558" s="349">
        <v>125.04</v>
      </c>
      <c r="D558" s="350">
        <f t="shared" si="10"/>
        <v>125.04</v>
      </c>
    </row>
    <row r="559" spans="1:4" hidden="1" outlineLevel="1">
      <c r="A559" s="200" t="s">
        <v>5124</v>
      </c>
      <c r="B559" s="207" t="s">
        <v>5125</v>
      </c>
      <c r="C559" s="349">
        <v>207.55</v>
      </c>
      <c r="D559" s="350">
        <f t="shared" si="10"/>
        <v>207.55</v>
      </c>
    </row>
    <row r="560" spans="1:4" hidden="1" outlineLevel="1">
      <c r="A560" s="200" t="s">
        <v>5126</v>
      </c>
      <c r="B560" s="207" t="s">
        <v>5127</v>
      </c>
      <c r="C560" s="349">
        <v>287.2</v>
      </c>
      <c r="D560" s="350">
        <f t="shared" si="10"/>
        <v>287.2</v>
      </c>
    </row>
    <row r="561" spans="1:4" hidden="1" outlineLevel="1">
      <c r="A561" s="200" t="s">
        <v>5128</v>
      </c>
      <c r="B561" s="207" t="s">
        <v>5129</v>
      </c>
      <c r="C561" s="349">
        <v>287.2</v>
      </c>
      <c r="D561" s="350">
        <f t="shared" si="10"/>
        <v>287.2</v>
      </c>
    </row>
    <row r="562" spans="1:4" hidden="1" outlineLevel="1">
      <c r="A562" s="200" t="s">
        <v>5130</v>
      </c>
      <c r="B562" s="207" t="s">
        <v>5131</v>
      </c>
      <c r="C562" s="349">
        <v>287.2</v>
      </c>
      <c r="D562" s="350">
        <f t="shared" si="10"/>
        <v>287.2</v>
      </c>
    </row>
    <row r="563" spans="1:4" hidden="1" outlineLevel="1">
      <c r="A563" s="200" t="s">
        <v>5132</v>
      </c>
      <c r="B563" s="207" t="s">
        <v>5133</v>
      </c>
      <c r="C563" s="349">
        <v>290.63</v>
      </c>
      <c r="D563" s="350">
        <f t="shared" si="10"/>
        <v>290.63</v>
      </c>
    </row>
    <row r="564" spans="1:4" hidden="1" outlineLevel="1">
      <c r="A564" s="200" t="s">
        <v>5134</v>
      </c>
      <c r="B564" s="207" t="s">
        <v>5135</v>
      </c>
      <c r="C564" s="349">
        <v>237.81</v>
      </c>
      <c r="D564" s="350">
        <f t="shared" si="10"/>
        <v>237.81</v>
      </c>
    </row>
    <row r="565" spans="1:4" hidden="1" outlineLevel="1">
      <c r="A565" s="200" t="s">
        <v>5136</v>
      </c>
      <c r="B565" s="207" t="s">
        <v>5137</v>
      </c>
      <c r="C565" s="349">
        <v>237.81</v>
      </c>
      <c r="D565" s="350">
        <f t="shared" ref="D565:D628" si="11">C565*(1-$C$7)</f>
        <v>237.81</v>
      </c>
    </row>
    <row r="566" spans="1:4" hidden="1" outlineLevel="1">
      <c r="A566" s="200" t="s">
        <v>5138</v>
      </c>
      <c r="B566" s="207" t="s">
        <v>5139</v>
      </c>
      <c r="C566" s="349">
        <v>492.42</v>
      </c>
      <c r="D566" s="350">
        <f t="shared" si="11"/>
        <v>492.42</v>
      </c>
    </row>
    <row r="567" spans="1:4" hidden="1" outlineLevel="1">
      <c r="A567" s="200" t="s">
        <v>5140</v>
      </c>
      <c r="B567" s="207" t="s">
        <v>5141</v>
      </c>
      <c r="C567" s="349">
        <v>498.62</v>
      </c>
      <c r="D567" s="350">
        <f t="shared" si="11"/>
        <v>498.62</v>
      </c>
    </row>
    <row r="568" spans="1:4" hidden="1" outlineLevel="1">
      <c r="A568" s="200" t="s">
        <v>5142</v>
      </c>
      <c r="B568" s="207" t="s">
        <v>5143</v>
      </c>
      <c r="C568" s="349">
        <v>237.81</v>
      </c>
      <c r="D568" s="350">
        <f t="shared" si="11"/>
        <v>237.81</v>
      </c>
    </row>
    <row r="569" spans="1:4" hidden="1" outlineLevel="1">
      <c r="A569" s="200" t="s">
        <v>5144</v>
      </c>
      <c r="B569" s="207" t="s">
        <v>5145</v>
      </c>
      <c r="C569" s="349">
        <v>237.81</v>
      </c>
      <c r="D569" s="350">
        <f t="shared" si="11"/>
        <v>237.81</v>
      </c>
    </row>
    <row r="570" spans="1:4" hidden="1" outlineLevel="1">
      <c r="A570" s="200" t="s">
        <v>5146</v>
      </c>
      <c r="B570" s="207" t="s">
        <v>5147</v>
      </c>
      <c r="C570" s="349">
        <v>237.81</v>
      </c>
      <c r="D570" s="350">
        <f t="shared" si="11"/>
        <v>237.81</v>
      </c>
    </row>
    <row r="571" spans="1:4" hidden="1" outlineLevel="1">
      <c r="A571" s="200" t="s">
        <v>5148</v>
      </c>
      <c r="B571" s="207" t="s">
        <v>5149</v>
      </c>
      <c r="C571" s="349">
        <v>211.83</v>
      </c>
      <c r="D571" s="350">
        <f t="shared" si="11"/>
        <v>211.83</v>
      </c>
    </row>
    <row r="572" spans="1:4" hidden="1" outlineLevel="1">
      <c r="A572" s="200" t="s">
        <v>5150</v>
      </c>
      <c r="B572" s="207" t="s">
        <v>5127</v>
      </c>
      <c r="C572" s="349">
        <v>287.2</v>
      </c>
      <c r="D572" s="350">
        <f t="shared" si="11"/>
        <v>287.2</v>
      </c>
    </row>
    <row r="573" spans="1:4" hidden="1" outlineLevel="1">
      <c r="A573" s="200" t="s">
        <v>5151</v>
      </c>
      <c r="B573" s="207" t="s">
        <v>5129</v>
      </c>
      <c r="C573" s="349">
        <v>287.2</v>
      </c>
      <c r="D573" s="350">
        <f t="shared" si="11"/>
        <v>287.2</v>
      </c>
    </row>
    <row r="574" spans="1:4" hidden="1" outlineLevel="1">
      <c r="A574" s="200" t="s">
        <v>5152</v>
      </c>
      <c r="B574" s="207" t="s">
        <v>5131</v>
      </c>
      <c r="C574" s="349">
        <v>287.2</v>
      </c>
      <c r="D574" s="350">
        <f t="shared" si="11"/>
        <v>287.2</v>
      </c>
    </row>
    <row r="575" spans="1:4" hidden="1" outlineLevel="1">
      <c r="A575" s="200" t="s">
        <v>5153</v>
      </c>
      <c r="B575" s="207" t="s">
        <v>5133</v>
      </c>
      <c r="C575" s="349">
        <v>290.63</v>
      </c>
      <c r="D575" s="350">
        <f t="shared" si="11"/>
        <v>290.63</v>
      </c>
    </row>
    <row r="576" spans="1:4" hidden="1" outlineLevel="1">
      <c r="A576" s="200" t="s">
        <v>5154</v>
      </c>
      <c r="B576" s="207" t="s">
        <v>5155</v>
      </c>
      <c r="C576" s="349">
        <v>284.92</v>
      </c>
      <c r="D576" s="350">
        <f t="shared" si="11"/>
        <v>284.92</v>
      </c>
    </row>
    <row r="577" spans="1:4" hidden="1" outlineLevel="1">
      <c r="A577" s="200" t="s">
        <v>5156</v>
      </c>
      <c r="B577" s="207" t="s">
        <v>5157</v>
      </c>
      <c r="C577" s="349">
        <v>333.41</v>
      </c>
      <c r="D577" s="350">
        <f t="shared" si="11"/>
        <v>333.41</v>
      </c>
    </row>
    <row r="578" spans="1:4" hidden="1" outlineLevel="1">
      <c r="A578" s="200" t="s">
        <v>5158</v>
      </c>
      <c r="B578" s="207" t="s">
        <v>5159</v>
      </c>
      <c r="C578" s="349">
        <v>333.41</v>
      </c>
      <c r="D578" s="350">
        <f t="shared" si="11"/>
        <v>333.41</v>
      </c>
    </row>
    <row r="579" spans="1:4" hidden="1" outlineLevel="1">
      <c r="A579" s="200" t="s">
        <v>5160</v>
      </c>
      <c r="B579" s="207" t="s">
        <v>5161</v>
      </c>
      <c r="C579" s="349">
        <v>284.92</v>
      </c>
      <c r="D579" s="350">
        <f t="shared" si="11"/>
        <v>284.92</v>
      </c>
    </row>
    <row r="580" spans="1:4" hidden="1" outlineLevel="1">
      <c r="A580" s="200" t="s">
        <v>5162</v>
      </c>
      <c r="B580" s="207" t="s">
        <v>5163</v>
      </c>
      <c r="C580" s="349">
        <v>1814.58</v>
      </c>
      <c r="D580" s="350">
        <f t="shared" si="11"/>
        <v>1814.58</v>
      </c>
    </row>
    <row r="581" spans="1:4" hidden="1" outlineLevel="1">
      <c r="A581" s="200" t="s">
        <v>5164</v>
      </c>
      <c r="B581" s="207" t="s">
        <v>5157</v>
      </c>
      <c r="C581" s="349">
        <v>2217.4699999999998</v>
      </c>
      <c r="D581" s="350">
        <f t="shared" si="11"/>
        <v>2217.4699999999998</v>
      </c>
    </row>
    <row r="582" spans="1:4" hidden="1" outlineLevel="1">
      <c r="A582" s="200" t="s">
        <v>5165</v>
      </c>
      <c r="B582" s="207" t="s">
        <v>5159</v>
      </c>
      <c r="C582" s="349">
        <v>2217.4699999999998</v>
      </c>
      <c r="D582" s="350">
        <f t="shared" si="11"/>
        <v>2217.4699999999998</v>
      </c>
    </row>
    <row r="583" spans="1:4" hidden="1" outlineLevel="1">
      <c r="A583" s="200" t="s">
        <v>5166</v>
      </c>
      <c r="B583" s="207" t="s">
        <v>5167</v>
      </c>
      <c r="C583" s="349">
        <v>1814.58</v>
      </c>
      <c r="D583" s="350">
        <f t="shared" si="11"/>
        <v>1814.58</v>
      </c>
    </row>
    <row r="584" spans="1:4" hidden="1" outlineLevel="1">
      <c r="A584" s="200" t="s">
        <v>5168</v>
      </c>
      <c r="B584" s="207" t="s">
        <v>5169</v>
      </c>
      <c r="C584" s="349">
        <v>187.26</v>
      </c>
      <c r="D584" s="350">
        <f t="shared" si="11"/>
        <v>187.26</v>
      </c>
    </row>
    <row r="585" spans="1:4" hidden="1" outlineLevel="1">
      <c r="A585" s="200" t="s">
        <v>5170</v>
      </c>
      <c r="B585" s="207" t="s">
        <v>5171</v>
      </c>
      <c r="C585" s="349">
        <v>132.09</v>
      </c>
      <c r="D585" s="350">
        <f t="shared" si="11"/>
        <v>132.09</v>
      </c>
    </row>
    <row r="586" spans="1:4" hidden="1" outlineLevel="1">
      <c r="A586" s="200" t="s">
        <v>5172</v>
      </c>
      <c r="B586" s="207" t="s">
        <v>5173</v>
      </c>
      <c r="C586" s="349">
        <v>129.58000000000001</v>
      </c>
      <c r="D586" s="350">
        <f t="shared" si="11"/>
        <v>129.58000000000001</v>
      </c>
    </row>
    <row r="587" spans="1:4" hidden="1" outlineLevel="1">
      <c r="A587" s="200" t="s">
        <v>5174</v>
      </c>
      <c r="B587" s="207" t="s">
        <v>5175</v>
      </c>
      <c r="C587" s="349">
        <v>187.26</v>
      </c>
      <c r="D587" s="350">
        <f t="shared" si="11"/>
        <v>187.26</v>
      </c>
    </row>
    <row r="588" spans="1:4" hidden="1" outlineLevel="1">
      <c r="A588" s="200" t="s">
        <v>5176</v>
      </c>
      <c r="B588" s="207" t="s">
        <v>5177</v>
      </c>
      <c r="C588" s="349">
        <v>155.58000000000001</v>
      </c>
      <c r="D588" s="350">
        <f t="shared" si="11"/>
        <v>155.58000000000001</v>
      </c>
    </row>
    <row r="589" spans="1:4" hidden="1" outlineLevel="1">
      <c r="A589" s="200" t="s">
        <v>5178</v>
      </c>
      <c r="B589" s="207" t="s">
        <v>5179</v>
      </c>
      <c r="C589" s="349">
        <v>119.86</v>
      </c>
      <c r="D589" s="350">
        <f t="shared" si="11"/>
        <v>119.86</v>
      </c>
    </row>
    <row r="590" spans="1:4" hidden="1" outlineLevel="1">
      <c r="A590" s="200" t="s">
        <v>5180</v>
      </c>
      <c r="B590" s="207" t="s">
        <v>5181</v>
      </c>
      <c r="C590" s="349">
        <v>109.44</v>
      </c>
      <c r="D590" s="350">
        <f t="shared" si="11"/>
        <v>109.44</v>
      </c>
    </row>
    <row r="591" spans="1:4" hidden="1" outlineLevel="1">
      <c r="A591" s="200" t="s">
        <v>5182</v>
      </c>
      <c r="B591" s="207" t="s">
        <v>5183</v>
      </c>
      <c r="C591" s="349">
        <v>173.72</v>
      </c>
      <c r="D591" s="350">
        <f t="shared" si="11"/>
        <v>173.72</v>
      </c>
    </row>
    <row r="592" spans="1:4" hidden="1" outlineLevel="1">
      <c r="A592" s="200" t="s">
        <v>5184</v>
      </c>
      <c r="B592" s="207" t="s">
        <v>5185</v>
      </c>
      <c r="C592" s="349">
        <v>29.86</v>
      </c>
      <c r="D592" s="350">
        <f t="shared" si="11"/>
        <v>29.86</v>
      </c>
    </row>
    <row r="593" spans="1:4" hidden="1" outlineLevel="1">
      <c r="A593" s="200" t="s">
        <v>5186</v>
      </c>
      <c r="B593" s="207" t="s">
        <v>5187</v>
      </c>
      <c r="C593" s="349">
        <v>29.86</v>
      </c>
      <c r="D593" s="350">
        <f t="shared" si="11"/>
        <v>29.86</v>
      </c>
    </row>
    <row r="594" spans="1:4" hidden="1" outlineLevel="1">
      <c r="A594" s="200" t="s">
        <v>5188</v>
      </c>
      <c r="B594" s="207" t="s">
        <v>5189</v>
      </c>
      <c r="C594" s="349">
        <v>29.86</v>
      </c>
      <c r="D594" s="350">
        <f t="shared" si="11"/>
        <v>29.86</v>
      </c>
    </row>
    <row r="595" spans="1:4" hidden="1" outlineLevel="1">
      <c r="A595" s="200" t="s">
        <v>5190</v>
      </c>
      <c r="B595" s="207" t="s">
        <v>5191</v>
      </c>
      <c r="C595" s="349">
        <v>76.400000000000006</v>
      </c>
      <c r="D595" s="350">
        <f t="shared" si="11"/>
        <v>76.400000000000006</v>
      </c>
    </row>
    <row r="596" spans="1:4" hidden="1" outlineLevel="1">
      <c r="A596" s="200" t="s">
        <v>5192</v>
      </c>
      <c r="B596" s="207" t="s">
        <v>5193</v>
      </c>
      <c r="C596" s="349">
        <v>25.07</v>
      </c>
      <c r="D596" s="350">
        <f t="shared" si="11"/>
        <v>25.07</v>
      </c>
    </row>
    <row r="597" spans="1:4" hidden="1" outlineLevel="1">
      <c r="A597" s="200" t="s">
        <v>5194</v>
      </c>
      <c r="B597" s="207" t="s">
        <v>5195</v>
      </c>
      <c r="C597" s="349">
        <v>76.400000000000006</v>
      </c>
      <c r="D597" s="350">
        <f t="shared" si="11"/>
        <v>76.400000000000006</v>
      </c>
    </row>
    <row r="598" spans="1:4" hidden="1" outlineLevel="1">
      <c r="A598" s="200" t="s">
        <v>5196</v>
      </c>
      <c r="B598" s="207" t="s">
        <v>5197</v>
      </c>
      <c r="C598" s="349">
        <v>29.86</v>
      </c>
      <c r="D598" s="350">
        <f t="shared" si="11"/>
        <v>29.86</v>
      </c>
    </row>
    <row r="599" spans="1:4" hidden="1" outlineLevel="1">
      <c r="A599" s="200" t="s">
        <v>5198</v>
      </c>
      <c r="B599" s="207" t="s">
        <v>5199</v>
      </c>
      <c r="C599" s="349">
        <v>29.86</v>
      </c>
      <c r="D599" s="350">
        <f t="shared" si="11"/>
        <v>29.86</v>
      </c>
    </row>
    <row r="600" spans="1:4" hidden="1" outlineLevel="1">
      <c r="A600" s="200" t="s">
        <v>5200</v>
      </c>
      <c r="B600" s="207" t="s">
        <v>5201</v>
      </c>
      <c r="C600" s="349">
        <v>25.07</v>
      </c>
      <c r="D600" s="350">
        <f t="shared" si="11"/>
        <v>25.07</v>
      </c>
    </row>
    <row r="601" spans="1:4" hidden="1" outlineLevel="1">
      <c r="A601" s="200" t="s">
        <v>5202</v>
      </c>
      <c r="B601" s="207" t="s">
        <v>5203</v>
      </c>
      <c r="C601" s="349">
        <v>76.400000000000006</v>
      </c>
      <c r="D601" s="350">
        <f t="shared" si="11"/>
        <v>76.400000000000006</v>
      </c>
    </row>
    <row r="602" spans="1:4" hidden="1" outlineLevel="1">
      <c r="A602" s="200" t="s">
        <v>5204</v>
      </c>
      <c r="B602" s="207" t="s">
        <v>5205</v>
      </c>
      <c r="C602" s="349">
        <v>29.86</v>
      </c>
      <c r="D602" s="350">
        <f t="shared" si="11"/>
        <v>29.86</v>
      </c>
    </row>
    <row r="603" spans="1:4" hidden="1" outlineLevel="1">
      <c r="A603" s="200" t="s">
        <v>5206</v>
      </c>
      <c r="B603" s="207" t="s">
        <v>5207</v>
      </c>
      <c r="C603" s="349">
        <v>29.86</v>
      </c>
      <c r="D603" s="350">
        <f t="shared" si="11"/>
        <v>29.86</v>
      </c>
    </row>
    <row r="604" spans="1:4" hidden="1" outlineLevel="1">
      <c r="A604" s="200" t="s">
        <v>5208</v>
      </c>
      <c r="B604" s="207" t="s">
        <v>5209</v>
      </c>
      <c r="C604" s="349">
        <v>25.07</v>
      </c>
      <c r="D604" s="350">
        <f t="shared" si="11"/>
        <v>25.07</v>
      </c>
    </row>
    <row r="605" spans="1:4" hidden="1" outlineLevel="1">
      <c r="A605" s="200" t="s">
        <v>5210</v>
      </c>
      <c r="B605" s="207" t="s">
        <v>5211</v>
      </c>
      <c r="C605" s="349">
        <v>76.400000000000006</v>
      </c>
      <c r="D605" s="350">
        <f t="shared" si="11"/>
        <v>76.400000000000006</v>
      </c>
    </row>
    <row r="606" spans="1:4" hidden="1" outlineLevel="1">
      <c r="A606" s="200" t="s">
        <v>5212</v>
      </c>
      <c r="B606" s="207" t="s">
        <v>5213</v>
      </c>
      <c r="C606" s="349">
        <v>76.400000000000006</v>
      </c>
      <c r="D606" s="350">
        <f t="shared" si="11"/>
        <v>76.400000000000006</v>
      </c>
    </row>
    <row r="607" spans="1:4" hidden="1" outlineLevel="1">
      <c r="A607" s="200" t="s">
        <v>5214</v>
      </c>
      <c r="B607" s="207" t="s">
        <v>5215</v>
      </c>
      <c r="C607" s="349">
        <v>29.86</v>
      </c>
      <c r="D607" s="350">
        <f t="shared" si="11"/>
        <v>29.86</v>
      </c>
    </row>
    <row r="608" spans="1:4" hidden="1" outlineLevel="1">
      <c r="A608" s="200" t="s">
        <v>5216</v>
      </c>
      <c r="B608" s="207" t="s">
        <v>5217</v>
      </c>
      <c r="C608" s="349">
        <v>25.07</v>
      </c>
      <c r="D608" s="350">
        <f t="shared" si="11"/>
        <v>25.07</v>
      </c>
    </row>
    <row r="609" spans="1:4" hidden="1" outlineLevel="1">
      <c r="A609" s="200" t="s">
        <v>5218</v>
      </c>
      <c r="B609" s="207" t="s">
        <v>5219</v>
      </c>
      <c r="C609" s="349">
        <v>76.400000000000006</v>
      </c>
      <c r="D609" s="350">
        <f t="shared" si="11"/>
        <v>76.400000000000006</v>
      </c>
    </row>
    <row r="610" spans="1:4" hidden="1" outlineLevel="1">
      <c r="A610" s="200" t="s">
        <v>5220</v>
      </c>
      <c r="B610" s="207" t="s">
        <v>5221</v>
      </c>
      <c r="C610" s="349">
        <v>25.07</v>
      </c>
      <c r="D610" s="350">
        <f t="shared" si="11"/>
        <v>25.07</v>
      </c>
    </row>
    <row r="611" spans="1:4" hidden="1" outlineLevel="1">
      <c r="A611" s="200" t="s">
        <v>5222</v>
      </c>
      <c r="B611" s="207" t="s">
        <v>5223</v>
      </c>
      <c r="C611" s="349">
        <v>111.02</v>
      </c>
      <c r="D611" s="350">
        <f t="shared" si="11"/>
        <v>111.02</v>
      </c>
    </row>
    <row r="612" spans="1:4" hidden="1" outlineLevel="1">
      <c r="A612" s="200" t="s">
        <v>5224</v>
      </c>
      <c r="B612" s="207" t="s">
        <v>5225</v>
      </c>
      <c r="C612" s="349">
        <v>38.56</v>
      </c>
      <c r="D612" s="350">
        <f t="shared" si="11"/>
        <v>38.56</v>
      </c>
    </row>
    <row r="613" spans="1:4" hidden="1" outlineLevel="1">
      <c r="A613" s="200" t="s">
        <v>5226</v>
      </c>
      <c r="B613" s="207" t="s">
        <v>5227</v>
      </c>
      <c r="C613" s="349">
        <v>33.6</v>
      </c>
      <c r="D613" s="350">
        <f t="shared" si="11"/>
        <v>33.6</v>
      </c>
    </row>
    <row r="614" spans="1:4" hidden="1" outlineLevel="1">
      <c r="A614" s="200" t="s">
        <v>5228</v>
      </c>
      <c r="B614" s="207" t="s">
        <v>5229</v>
      </c>
      <c r="C614" s="349">
        <v>47.94</v>
      </c>
      <c r="D614" s="350">
        <f t="shared" si="11"/>
        <v>47.94</v>
      </c>
    </row>
    <row r="615" spans="1:4" hidden="1" outlineLevel="1">
      <c r="A615" s="200" t="s">
        <v>5230</v>
      </c>
      <c r="B615" s="207" t="s">
        <v>5231</v>
      </c>
      <c r="C615" s="349">
        <v>47.94</v>
      </c>
      <c r="D615" s="350">
        <f t="shared" si="11"/>
        <v>47.94</v>
      </c>
    </row>
    <row r="616" spans="1:4" hidden="1" outlineLevel="1">
      <c r="A616" s="200" t="s">
        <v>5232</v>
      </c>
      <c r="B616" s="207" t="s">
        <v>5233</v>
      </c>
      <c r="C616" s="349">
        <v>56.2</v>
      </c>
      <c r="D616" s="350">
        <f t="shared" si="11"/>
        <v>56.2</v>
      </c>
    </row>
    <row r="617" spans="1:4" hidden="1" outlineLevel="1">
      <c r="A617" s="200" t="s">
        <v>5234</v>
      </c>
      <c r="B617" s="207" t="s">
        <v>5235</v>
      </c>
      <c r="C617" s="349">
        <v>56.2</v>
      </c>
      <c r="D617" s="350">
        <f t="shared" si="11"/>
        <v>56.2</v>
      </c>
    </row>
    <row r="618" spans="1:4" hidden="1" outlineLevel="1">
      <c r="A618" s="200" t="s">
        <v>5236</v>
      </c>
      <c r="B618" s="207" t="s">
        <v>5237</v>
      </c>
      <c r="C618" s="349">
        <v>73.739999999999995</v>
      </c>
      <c r="D618" s="350">
        <f t="shared" si="11"/>
        <v>73.739999999999995</v>
      </c>
    </row>
    <row r="619" spans="1:4" hidden="1" outlineLevel="1">
      <c r="A619" s="200" t="s">
        <v>5238</v>
      </c>
      <c r="B619" s="207" t="s">
        <v>5239</v>
      </c>
      <c r="C619" s="349">
        <v>73.739999999999995</v>
      </c>
      <c r="D619" s="350">
        <f t="shared" si="11"/>
        <v>73.739999999999995</v>
      </c>
    </row>
    <row r="620" spans="1:4" hidden="1" outlineLevel="1">
      <c r="A620" s="200" t="s">
        <v>5240</v>
      </c>
      <c r="B620" s="124" t="s">
        <v>5241</v>
      </c>
      <c r="C620" s="349">
        <v>85.6</v>
      </c>
      <c r="D620" s="350">
        <f t="shared" si="11"/>
        <v>85.6</v>
      </c>
    </row>
    <row r="621" spans="1:4" hidden="1" outlineLevel="1">
      <c r="A621" s="200" t="s">
        <v>5242</v>
      </c>
      <c r="B621" s="124" t="s">
        <v>5243</v>
      </c>
      <c r="C621" s="349">
        <v>85.6</v>
      </c>
      <c r="D621" s="350">
        <f t="shared" si="11"/>
        <v>85.6</v>
      </c>
    </row>
    <row r="622" spans="1:4" hidden="1" outlineLevel="1">
      <c r="A622" s="200" t="s">
        <v>5244</v>
      </c>
      <c r="B622" s="207" t="s">
        <v>5245</v>
      </c>
      <c r="C622" s="349">
        <v>106.77</v>
      </c>
      <c r="D622" s="350">
        <f t="shared" si="11"/>
        <v>106.77</v>
      </c>
    </row>
    <row r="623" spans="1:4" hidden="1" outlineLevel="1">
      <c r="A623" s="200" t="s">
        <v>5246</v>
      </c>
      <c r="B623" s="207" t="s">
        <v>5247</v>
      </c>
      <c r="C623" s="349">
        <v>50.7</v>
      </c>
      <c r="D623" s="350">
        <f t="shared" si="11"/>
        <v>50.7</v>
      </c>
    </row>
    <row r="624" spans="1:4" hidden="1" outlineLevel="1">
      <c r="A624" s="200" t="s">
        <v>5248</v>
      </c>
      <c r="B624" s="207" t="s">
        <v>5249</v>
      </c>
      <c r="C624" s="349">
        <v>192.84</v>
      </c>
      <c r="D624" s="350">
        <f t="shared" si="11"/>
        <v>192.84</v>
      </c>
    </row>
    <row r="625" spans="1:4" hidden="1" outlineLevel="1">
      <c r="A625" s="200" t="s">
        <v>5250</v>
      </c>
      <c r="B625" s="207" t="s">
        <v>5251</v>
      </c>
      <c r="C625" s="349">
        <v>50.7</v>
      </c>
      <c r="D625" s="350">
        <f t="shared" si="11"/>
        <v>50.7</v>
      </c>
    </row>
    <row r="626" spans="1:4" hidden="1" outlineLevel="1">
      <c r="A626" s="200" t="s">
        <v>5252</v>
      </c>
      <c r="B626" s="207" t="s">
        <v>5253</v>
      </c>
      <c r="C626" s="349">
        <v>106.77</v>
      </c>
      <c r="D626" s="350">
        <f t="shared" si="11"/>
        <v>106.77</v>
      </c>
    </row>
    <row r="627" spans="1:4" hidden="1" outlineLevel="1">
      <c r="A627" s="200" t="s">
        <v>5254</v>
      </c>
      <c r="B627" s="207" t="s">
        <v>5255</v>
      </c>
      <c r="C627" s="349">
        <v>184.8</v>
      </c>
      <c r="D627" s="350">
        <f t="shared" si="11"/>
        <v>184.8</v>
      </c>
    </row>
    <row r="628" spans="1:4" hidden="1" outlineLevel="1">
      <c r="A628" s="200" t="s">
        <v>5256</v>
      </c>
      <c r="B628" s="207" t="s">
        <v>5257</v>
      </c>
      <c r="C628" s="349">
        <v>106.77</v>
      </c>
      <c r="D628" s="350">
        <f t="shared" si="11"/>
        <v>106.77</v>
      </c>
    </row>
    <row r="629" spans="1:4" hidden="1" outlineLevel="1">
      <c r="A629" s="200" t="s">
        <v>5258</v>
      </c>
      <c r="B629" s="207" t="s">
        <v>5259</v>
      </c>
      <c r="C629" s="349">
        <v>36.54</v>
      </c>
      <c r="D629" s="350">
        <f t="shared" ref="D629:D692" si="12">C629*(1-$C$7)</f>
        <v>36.54</v>
      </c>
    </row>
    <row r="630" spans="1:4" hidden="1" outlineLevel="1">
      <c r="A630" s="200" t="s">
        <v>5260</v>
      </c>
      <c r="B630" s="207" t="s">
        <v>5261</v>
      </c>
      <c r="C630" s="349">
        <v>60.6</v>
      </c>
      <c r="D630" s="350">
        <f t="shared" si="12"/>
        <v>60.6</v>
      </c>
    </row>
    <row r="631" spans="1:4" hidden="1" outlineLevel="1">
      <c r="A631" s="200" t="s">
        <v>5262</v>
      </c>
      <c r="B631" s="207" t="s">
        <v>5263</v>
      </c>
      <c r="C631" s="349">
        <v>106.77</v>
      </c>
      <c r="D631" s="350">
        <f t="shared" si="12"/>
        <v>106.77</v>
      </c>
    </row>
    <row r="632" spans="1:4" hidden="1" outlineLevel="1">
      <c r="A632" s="200" t="s">
        <v>5264</v>
      </c>
      <c r="B632" s="207" t="s">
        <v>5265</v>
      </c>
      <c r="C632" s="349">
        <v>36.54</v>
      </c>
      <c r="D632" s="350">
        <f t="shared" si="12"/>
        <v>36.54</v>
      </c>
    </row>
    <row r="633" spans="1:4" hidden="1" outlineLevel="1">
      <c r="A633" s="200" t="s">
        <v>5266</v>
      </c>
      <c r="B633" s="207" t="s">
        <v>5267</v>
      </c>
      <c r="C633" s="349">
        <v>97.35</v>
      </c>
      <c r="D633" s="350">
        <f t="shared" si="12"/>
        <v>97.35</v>
      </c>
    </row>
    <row r="634" spans="1:4" hidden="1" outlineLevel="1">
      <c r="A634" s="200" t="s">
        <v>5268</v>
      </c>
      <c r="B634" s="207" t="s">
        <v>5269</v>
      </c>
      <c r="C634" s="349">
        <v>55.64</v>
      </c>
      <c r="D634" s="350">
        <f t="shared" si="12"/>
        <v>55.64</v>
      </c>
    </row>
    <row r="635" spans="1:4" hidden="1" outlineLevel="1">
      <c r="A635" s="200" t="s">
        <v>5270</v>
      </c>
      <c r="B635" s="207" t="s">
        <v>5271</v>
      </c>
      <c r="C635" s="349">
        <v>192.84</v>
      </c>
      <c r="D635" s="350">
        <f t="shared" si="12"/>
        <v>192.84</v>
      </c>
    </row>
    <row r="636" spans="1:4" hidden="1" outlineLevel="1">
      <c r="A636" s="200" t="s">
        <v>5272</v>
      </c>
      <c r="B636" s="207" t="s">
        <v>5273</v>
      </c>
      <c r="C636" s="349">
        <v>55.64</v>
      </c>
      <c r="D636" s="350">
        <f t="shared" si="12"/>
        <v>55.64</v>
      </c>
    </row>
    <row r="637" spans="1:4" hidden="1" outlineLevel="1">
      <c r="A637" s="200" t="s">
        <v>5274</v>
      </c>
      <c r="B637" s="207" t="s">
        <v>5275</v>
      </c>
      <c r="C637" s="349">
        <v>97.35</v>
      </c>
      <c r="D637" s="350">
        <f t="shared" si="12"/>
        <v>97.35</v>
      </c>
    </row>
    <row r="638" spans="1:4" hidden="1" outlineLevel="1">
      <c r="A638" s="200" t="s">
        <v>5276</v>
      </c>
      <c r="B638" s="207" t="s">
        <v>5277</v>
      </c>
      <c r="C638" s="349">
        <v>192.84</v>
      </c>
      <c r="D638" s="350">
        <f t="shared" si="12"/>
        <v>192.84</v>
      </c>
    </row>
    <row r="639" spans="1:4" hidden="1" outlineLevel="1">
      <c r="A639" s="200" t="s">
        <v>5278</v>
      </c>
      <c r="B639" s="207" t="s">
        <v>5279</v>
      </c>
      <c r="C639" s="349">
        <v>161.43</v>
      </c>
      <c r="D639" s="350">
        <f t="shared" si="12"/>
        <v>161.43</v>
      </c>
    </row>
    <row r="640" spans="1:4" hidden="1" outlineLevel="1">
      <c r="A640" s="200" t="s">
        <v>5280</v>
      </c>
      <c r="B640" s="207" t="s">
        <v>5281</v>
      </c>
      <c r="C640" s="349">
        <v>33.69</v>
      </c>
      <c r="D640" s="350">
        <f t="shared" si="12"/>
        <v>33.69</v>
      </c>
    </row>
    <row r="641" spans="1:4" hidden="1" outlineLevel="1">
      <c r="A641" s="200" t="s">
        <v>5282</v>
      </c>
      <c r="B641" s="207" t="s">
        <v>5283</v>
      </c>
      <c r="C641" s="349">
        <v>55.64</v>
      </c>
      <c r="D641" s="350">
        <f t="shared" si="12"/>
        <v>55.64</v>
      </c>
    </row>
    <row r="642" spans="1:4" hidden="1" outlineLevel="1">
      <c r="A642" s="200" t="s">
        <v>5284</v>
      </c>
      <c r="B642" s="207" t="s">
        <v>5285</v>
      </c>
      <c r="C642" s="349">
        <v>220.39</v>
      </c>
      <c r="D642" s="350">
        <f t="shared" si="12"/>
        <v>220.39</v>
      </c>
    </row>
    <row r="643" spans="1:4" hidden="1" outlineLevel="1">
      <c r="A643" s="200" t="s">
        <v>5286</v>
      </c>
      <c r="B643" s="207" t="s">
        <v>5287</v>
      </c>
      <c r="C643" s="349">
        <v>55.64</v>
      </c>
      <c r="D643" s="350">
        <f t="shared" si="12"/>
        <v>55.64</v>
      </c>
    </row>
    <row r="644" spans="1:4" hidden="1" outlineLevel="1">
      <c r="A644" s="200" t="s">
        <v>5288</v>
      </c>
      <c r="B644" s="207" t="s">
        <v>5289</v>
      </c>
      <c r="C644" s="349">
        <v>106.77</v>
      </c>
      <c r="D644" s="350">
        <f t="shared" si="12"/>
        <v>106.77</v>
      </c>
    </row>
    <row r="645" spans="1:4" hidden="1" outlineLevel="1">
      <c r="A645" s="200" t="s">
        <v>5290</v>
      </c>
      <c r="B645" s="207" t="s">
        <v>5291</v>
      </c>
      <c r="C645" s="349">
        <v>99.92</v>
      </c>
      <c r="D645" s="350">
        <f t="shared" si="12"/>
        <v>99.92</v>
      </c>
    </row>
    <row r="646" spans="1:4" hidden="1" outlineLevel="1">
      <c r="A646" s="200" t="s">
        <v>5292</v>
      </c>
      <c r="B646" s="207" t="s">
        <v>5233</v>
      </c>
      <c r="C646" s="349">
        <v>62.26</v>
      </c>
      <c r="D646" s="350">
        <f t="shared" si="12"/>
        <v>62.26</v>
      </c>
    </row>
    <row r="647" spans="1:4" hidden="1" outlineLevel="1">
      <c r="A647" s="200" t="s">
        <v>5293</v>
      </c>
      <c r="B647" s="207" t="s">
        <v>5294</v>
      </c>
      <c r="C647" s="349">
        <v>165.84</v>
      </c>
      <c r="D647" s="350">
        <f t="shared" si="12"/>
        <v>165.84</v>
      </c>
    </row>
    <row r="648" spans="1:4" hidden="1" outlineLevel="1">
      <c r="A648" s="200" t="s">
        <v>5295</v>
      </c>
      <c r="B648" s="207" t="s">
        <v>5296</v>
      </c>
      <c r="C648" s="349">
        <v>62.26</v>
      </c>
      <c r="D648" s="350">
        <f t="shared" si="12"/>
        <v>62.26</v>
      </c>
    </row>
    <row r="649" spans="1:4" hidden="1" outlineLevel="1">
      <c r="A649" s="200" t="s">
        <v>5297</v>
      </c>
      <c r="B649" s="207" t="s">
        <v>5298</v>
      </c>
      <c r="C649" s="349">
        <v>165.84</v>
      </c>
      <c r="D649" s="350">
        <f t="shared" si="12"/>
        <v>165.84</v>
      </c>
    </row>
    <row r="650" spans="1:4" hidden="1" outlineLevel="1">
      <c r="A650" s="200" t="s">
        <v>5299</v>
      </c>
      <c r="B650" s="207" t="s">
        <v>5300</v>
      </c>
      <c r="C650" s="349">
        <v>165.84</v>
      </c>
      <c r="D650" s="350">
        <f t="shared" si="12"/>
        <v>165.84</v>
      </c>
    </row>
    <row r="651" spans="1:4" hidden="1" outlineLevel="1">
      <c r="A651" s="200" t="s">
        <v>5301</v>
      </c>
      <c r="B651" s="207" t="s">
        <v>5302</v>
      </c>
      <c r="C651" s="349">
        <v>192.84</v>
      </c>
      <c r="D651" s="350">
        <f t="shared" si="12"/>
        <v>192.84</v>
      </c>
    </row>
    <row r="652" spans="1:4" hidden="1" outlineLevel="1">
      <c r="A652" s="200" t="s">
        <v>5303</v>
      </c>
      <c r="B652" s="207" t="s">
        <v>5304</v>
      </c>
      <c r="C652" s="349">
        <v>37.68</v>
      </c>
      <c r="D652" s="350">
        <f t="shared" si="12"/>
        <v>37.68</v>
      </c>
    </row>
    <row r="653" spans="1:4" hidden="1" outlineLevel="1">
      <c r="A653" s="200" t="s">
        <v>5305</v>
      </c>
      <c r="B653" s="207" t="s">
        <v>5306</v>
      </c>
      <c r="C653" s="349">
        <v>62.26</v>
      </c>
      <c r="D653" s="350">
        <f t="shared" si="12"/>
        <v>62.26</v>
      </c>
    </row>
    <row r="654" spans="1:4" hidden="1" outlineLevel="1">
      <c r="A654" s="200" t="s">
        <v>5307</v>
      </c>
      <c r="B654" s="207" t="s">
        <v>5308</v>
      </c>
      <c r="C654" s="349">
        <v>99.92</v>
      </c>
      <c r="D654" s="350">
        <f t="shared" si="12"/>
        <v>99.92</v>
      </c>
    </row>
    <row r="655" spans="1:4" hidden="1" outlineLevel="1">
      <c r="A655" s="200" t="s">
        <v>5309</v>
      </c>
      <c r="B655" s="207" t="s">
        <v>5310</v>
      </c>
      <c r="C655" s="349">
        <v>62.26</v>
      </c>
      <c r="D655" s="350">
        <f t="shared" si="12"/>
        <v>62.26</v>
      </c>
    </row>
    <row r="656" spans="1:4" hidden="1" outlineLevel="1">
      <c r="A656" s="200" t="s">
        <v>5311</v>
      </c>
      <c r="B656" s="207" t="s">
        <v>5312</v>
      </c>
      <c r="C656" s="349">
        <v>99.92</v>
      </c>
      <c r="D656" s="350">
        <f t="shared" si="12"/>
        <v>99.92</v>
      </c>
    </row>
    <row r="657" spans="1:4" hidden="1" outlineLevel="1">
      <c r="A657" s="200" t="s">
        <v>5313</v>
      </c>
      <c r="B657" s="207" t="s">
        <v>5314</v>
      </c>
      <c r="C657" s="349">
        <v>111.06</v>
      </c>
      <c r="D657" s="350">
        <f t="shared" si="12"/>
        <v>111.06</v>
      </c>
    </row>
    <row r="658" spans="1:4" hidden="1" outlineLevel="1">
      <c r="A658" s="200" t="s">
        <v>5315</v>
      </c>
      <c r="B658" s="207" t="s">
        <v>5316</v>
      </c>
      <c r="C658" s="349">
        <v>105.79</v>
      </c>
      <c r="D658" s="350">
        <f t="shared" si="12"/>
        <v>105.79</v>
      </c>
    </row>
    <row r="659" spans="1:4" hidden="1" outlineLevel="1">
      <c r="A659" s="200" t="s">
        <v>5317</v>
      </c>
      <c r="B659" s="207" t="s">
        <v>5318</v>
      </c>
      <c r="C659" s="349">
        <v>220.39</v>
      </c>
      <c r="D659" s="350">
        <f t="shared" si="12"/>
        <v>220.39</v>
      </c>
    </row>
    <row r="660" spans="1:4" hidden="1" outlineLevel="1">
      <c r="A660" s="200" t="s">
        <v>5319</v>
      </c>
      <c r="B660" s="207" t="s">
        <v>5320</v>
      </c>
      <c r="C660" s="349">
        <v>105.79</v>
      </c>
      <c r="D660" s="350">
        <f t="shared" si="12"/>
        <v>105.79</v>
      </c>
    </row>
    <row r="661" spans="1:4" hidden="1" outlineLevel="1">
      <c r="A661" s="200" t="s">
        <v>5321</v>
      </c>
      <c r="B661" s="207" t="s">
        <v>5322</v>
      </c>
      <c r="C661" s="349">
        <v>220.39</v>
      </c>
      <c r="D661" s="350">
        <f t="shared" si="12"/>
        <v>220.39</v>
      </c>
    </row>
    <row r="662" spans="1:4" hidden="1" outlineLevel="1">
      <c r="A662" s="200" t="s">
        <v>5323</v>
      </c>
      <c r="B662" s="207" t="s">
        <v>5324</v>
      </c>
      <c r="C662" s="349">
        <v>220.39</v>
      </c>
      <c r="D662" s="350">
        <f t="shared" si="12"/>
        <v>220.39</v>
      </c>
    </row>
    <row r="663" spans="1:4" hidden="1" outlineLevel="1">
      <c r="A663" s="200" t="s">
        <v>5325</v>
      </c>
      <c r="B663" s="207" t="s">
        <v>5326</v>
      </c>
      <c r="C663" s="349">
        <v>111.06</v>
      </c>
      <c r="D663" s="350">
        <f t="shared" si="12"/>
        <v>111.06</v>
      </c>
    </row>
    <row r="664" spans="1:4" hidden="1" outlineLevel="1">
      <c r="A664" s="200" t="s">
        <v>5327</v>
      </c>
      <c r="B664" s="207" t="s">
        <v>5328</v>
      </c>
      <c r="C664" s="349">
        <v>105.79</v>
      </c>
      <c r="D664" s="350">
        <f t="shared" si="12"/>
        <v>105.79</v>
      </c>
    </row>
    <row r="665" spans="1:4" hidden="1" outlineLevel="1">
      <c r="A665" s="200" t="s">
        <v>5329</v>
      </c>
      <c r="B665" s="207" t="s">
        <v>5330</v>
      </c>
      <c r="C665" s="349">
        <v>105.79</v>
      </c>
      <c r="D665" s="350">
        <f t="shared" si="12"/>
        <v>105.79</v>
      </c>
    </row>
    <row r="666" spans="1:4" hidden="1" outlineLevel="1">
      <c r="A666" s="200" t="s">
        <v>5331</v>
      </c>
      <c r="B666" s="207" t="s">
        <v>5332</v>
      </c>
      <c r="C666" s="349">
        <v>220.39</v>
      </c>
      <c r="D666" s="350">
        <f t="shared" si="12"/>
        <v>220.39</v>
      </c>
    </row>
    <row r="667" spans="1:4" hidden="1" outlineLevel="1">
      <c r="A667" s="200" t="s">
        <v>5333</v>
      </c>
      <c r="B667" s="207" t="s">
        <v>5334</v>
      </c>
      <c r="C667" s="349">
        <v>105.79</v>
      </c>
      <c r="D667" s="350">
        <f t="shared" si="12"/>
        <v>105.79</v>
      </c>
    </row>
    <row r="668" spans="1:4" hidden="1" outlineLevel="1">
      <c r="A668" s="200" t="s">
        <v>5335</v>
      </c>
      <c r="B668" s="207" t="s">
        <v>5336</v>
      </c>
      <c r="C668" s="349">
        <v>111.06</v>
      </c>
      <c r="D668" s="350">
        <f t="shared" si="12"/>
        <v>111.06</v>
      </c>
    </row>
    <row r="669" spans="1:4" hidden="1" outlineLevel="1">
      <c r="A669" s="200" t="s">
        <v>5337</v>
      </c>
      <c r="B669" s="124" t="s">
        <v>5338</v>
      </c>
      <c r="C669" s="349">
        <v>121.21</v>
      </c>
      <c r="D669" s="350">
        <f t="shared" si="12"/>
        <v>121.21</v>
      </c>
    </row>
    <row r="670" spans="1:4" hidden="1" outlineLevel="1">
      <c r="A670" s="200" t="s">
        <v>5339</v>
      </c>
      <c r="B670" s="124" t="s">
        <v>5340</v>
      </c>
      <c r="C670" s="349">
        <v>94.45</v>
      </c>
      <c r="D670" s="350">
        <f t="shared" si="12"/>
        <v>94.45</v>
      </c>
    </row>
    <row r="671" spans="1:4" hidden="1" outlineLevel="1">
      <c r="A671" s="200" t="s">
        <v>5341</v>
      </c>
      <c r="B671" s="124" t="s">
        <v>5342</v>
      </c>
      <c r="C671" s="349">
        <v>116.17</v>
      </c>
      <c r="D671" s="350">
        <f t="shared" si="12"/>
        <v>116.17</v>
      </c>
    </row>
    <row r="672" spans="1:4" hidden="1" outlineLevel="1">
      <c r="A672" s="200" t="s">
        <v>5343</v>
      </c>
      <c r="B672" s="124" t="s">
        <v>5344</v>
      </c>
      <c r="C672" s="349">
        <v>94.45</v>
      </c>
      <c r="D672" s="350">
        <f t="shared" si="12"/>
        <v>94.45</v>
      </c>
    </row>
    <row r="673" spans="1:4" hidden="1" outlineLevel="1">
      <c r="A673" s="200" t="s">
        <v>5345</v>
      </c>
      <c r="B673" s="124" t="s">
        <v>5346</v>
      </c>
      <c r="C673" s="349">
        <v>94.45</v>
      </c>
      <c r="D673" s="350">
        <f t="shared" si="12"/>
        <v>94.45</v>
      </c>
    </row>
    <row r="674" spans="1:4" hidden="1" outlineLevel="1">
      <c r="A674" s="200" t="s">
        <v>5347</v>
      </c>
      <c r="B674" s="124" t="s">
        <v>5348</v>
      </c>
      <c r="C674" s="349">
        <v>94.45</v>
      </c>
      <c r="D674" s="350">
        <f t="shared" si="12"/>
        <v>94.45</v>
      </c>
    </row>
    <row r="675" spans="1:4" hidden="1" outlineLevel="1">
      <c r="A675" s="200" t="s">
        <v>5349</v>
      </c>
      <c r="B675" s="124" t="s">
        <v>5350</v>
      </c>
      <c r="C675" s="349">
        <v>111.11</v>
      </c>
      <c r="D675" s="350">
        <f t="shared" si="12"/>
        <v>111.11</v>
      </c>
    </row>
    <row r="676" spans="1:4" hidden="1" outlineLevel="1">
      <c r="A676" s="200" t="s">
        <v>5351</v>
      </c>
      <c r="B676" s="124" t="s">
        <v>5352</v>
      </c>
      <c r="C676" s="349">
        <v>176.77</v>
      </c>
      <c r="D676" s="350">
        <f t="shared" si="12"/>
        <v>176.77</v>
      </c>
    </row>
    <row r="677" spans="1:4" hidden="1" outlineLevel="1">
      <c r="A677" s="200" t="s">
        <v>5353</v>
      </c>
      <c r="B677" s="124" t="s">
        <v>5354</v>
      </c>
      <c r="C677" s="349">
        <v>202.02</v>
      </c>
      <c r="D677" s="350">
        <f t="shared" si="12"/>
        <v>202.02</v>
      </c>
    </row>
    <row r="678" spans="1:4" hidden="1" outlineLevel="1">
      <c r="A678" s="200" t="s">
        <v>5355</v>
      </c>
      <c r="B678" s="124" t="s">
        <v>5356</v>
      </c>
      <c r="C678" s="349">
        <v>143.44</v>
      </c>
      <c r="D678" s="350">
        <f t="shared" si="12"/>
        <v>143.44</v>
      </c>
    </row>
    <row r="679" spans="1:4" hidden="1" outlineLevel="1">
      <c r="A679" s="200" t="s">
        <v>5357</v>
      </c>
      <c r="B679" s="124" t="s">
        <v>5358</v>
      </c>
      <c r="C679" s="349">
        <v>143.44</v>
      </c>
      <c r="D679" s="350">
        <f t="shared" si="12"/>
        <v>143.44</v>
      </c>
    </row>
    <row r="680" spans="1:4" hidden="1" outlineLevel="1">
      <c r="A680" s="200" t="s">
        <v>5359</v>
      </c>
      <c r="B680" s="124" t="s">
        <v>5360</v>
      </c>
      <c r="C680" s="349">
        <v>143.44</v>
      </c>
      <c r="D680" s="350">
        <f t="shared" si="12"/>
        <v>143.44</v>
      </c>
    </row>
    <row r="681" spans="1:4" hidden="1" outlineLevel="1">
      <c r="A681" s="200" t="s">
        <v>5361</v>
      </c>
      <c r="B681" s="124" t="s">
        <v>5362</v>
      </c>
      <c r="C681" s="349">
        <v>176.77</v>
      </c>
      <c r="D681" s="350">
        <f t="shared" si="12"/>
        <v>176.77</v>
      </c>
    </row>
    <row r="682" spans="1:4" hidden="1" outlineLevel="1">
      <c r="A682" s="200" t="s">
        <v>5363</v>
      </c>
      <c r="B682" s="124" t="s">
        <v>5364</v>
      </c>
      <c r="C682" s="349">
        <v>202.02</v>
      </c>
      <c r="D682" s="350">
        <f t="shared" si="12"/>
        <v>202.02</v>
      </c>
    </row>
    <row r="683" spans="1:4" hidden="1" outlineLevel="1">
      <c r="A683" s="200" t="s">
        <v>5365</v>
      </c>
      <c r="B683" s="124" t="s">
        <v>5366</v>
      </c>
      <c r="C683" s="349">
        <v>234.85</v>
      </c>
      <c r="D683" s="350">
        <f t="shared" si="12"/>
        <v>234.85</v>
      </c>
    </row>
    <row r="684" spans="1:4" hidden="1" outlineLevel="1">
      <c r="A684" s="200" t="s">
        <v>5367</v>
      </c>
      <c r="B684" s="124" t="s">
        <v>5368</v>
      </c>
      <c r="C684" s="349">
        <v>267.68</v>
      </c>
      <c r="D684" s="350">
        <f t="shared" si="12"/>
        <v>267.68</v>
      </c>
    </row>
    <row r="685" spans="1:4" hidden="1" outlineLevel="1">
      <c r="A685" s="200" t="s">
        <v>5369</v>
      </c>
      <c r="B685" s="124" t="s">
        <v>5370</v>
      </c>
      <c r="C685" s="349">
        <v>277.77999999999997</v>
      </c>
      <c r="D685" s="350">
        <f t="shared" si="12"/>
        <v>277.77999999999997</v>
      </c>
    </row>
    <row r="686" spans="1:4" hidden="1" outlineLevel="1">
      <c r="A686" s="200" t="s">
        <v>5371</v>
      </c>
      <c r="B686" s="124" t="s">
        <v>5372</v>
      </c>
      <c r="C686" s="349">
        <v>252.53</v>
      </c>
      <c r="D686" s="350">
        <f t="shared" si="12"/>
        <v>252.53</v>
      </c>
    </row>
    <row r="687" spans="1:4" hidden="1" outlineLevel="1">
      <c r="A687" s="200" t="s">
        <v>5373</v>
      </c>
      <c r="B687" s="124" t="s">
        <v>5374</v>
      </c>
      <c r="C687" s="349">
        <v>234.85</v>
      </c>
      <c r="D687" s="350">
        <f t="shared" si="12"/>
        <v>234.85</v>
      </c>
    </row>
    <row r="688" spans="1:4" hidden="1" outlineLevel="1">
      <c r="A688" s="200" t="s">
        <v>5375</v>
      </c>
      <c r="B688" s="124" t="s">
        <v>5376</v>
      </c>
      <c r="C688" s="349">
        <v>234.85</v>
      </c>
      <c r="D688" s="350">
        <f t="shared" si="12"/>
        <v>234.85</v>
      </c>
    </row>
    <row r="689" spans="1:4" hidden="1" outlineLevel="1">
      <c r="A689" s="200" t="s">
        <v>5377</v>
      </c>
      <c r="B689" s="124" t="s">
        <v>5378</v>
      </c>
      <c r="C689" s="349">
        <v>277.77999999999997</v>
      </c>
      <c r="D689" s="350">
        <f t="shared" si="12"/>
        <v>277.77999999999997</v>
      </c>
    </row>
    <row r="690" spans="1:4" hidden="1" outlineLevel="1">
      <c r="A690" s="200" t="s">
        <v>5379</v>
      </c>
      <c r="B690" s="124" t="s">
        <v>5380</v>
      </c>
      <c r="C690" s="349">
        <v>328.29</v>
      </c>
      <c r="D690" s="350">
        <f t="shared" si="12"/>
        <v>328.29</v>
      </c>
    </row>
    <row r="691" spans="1:4" hidden="1" outlineLevel="1">
      <c r="A691" s="200" t="s">
        <v>5381</v>
      </c>
      <c r="B691" s="124" t="s">
        <v>5382</v>
      </c>
      <c r="C691" s="349">
        <v>353.54</v>
      </c>
      <c r="D691" s="350">
        <f t="shared" si="12"/>
        <v>353.54</v>
      </c>
    </row>
    <row r="692" spans="1:4" hidden="1" outlineLevel="1">
      <c r="A692" s="200" t="s">
        <v>5383</v>
      </c>
      <c r="B692" s="124" t="s">
        <v>5384</v>
      </c>
      <c r="C692" s="349">
        <v>307.58</v>
      </c>
      <c r="D692" s="350">
        <f t="shared" si="12"/>
        <v>307.58</v>
      </c>
    </row>
    <row r="693" spans="1:4" hidden="1" outlineLevel="1">
      <c r="A693" s="200" t="s">
        <v>5385</v>
      </c>
      <c r="B693" s="124" t="s">
        <v>5386</v>
      </c>
      <c r="C693" s="349">
        <v>328.29</v>
      </c>
      <c r="D693" s="350">
        <f t="shared" ref="D693:D756" si="13">C693*(1-$C$7)</f>
        <v>328.29</v>
      </c>
    </row>
    <row r="694" spans="1:4" hidden="1" outlineLevel="1">
      <c r="A694" s="200" t="s">
        <v>5387</v>
      </c>
      <c r="B694" s="124" t="s">
        <v>5388</v>
      </c>
      <c r="C694" s="349">
        <v>307.58</v>
      </c>
      <c r="D694" s="350">
        <f t="shared" si="13"/>
        <v>307.58</v>
      </c>
    </row>
    <row r="695" spans="1:4" hidden="1" outlineLevel="1">
      <c r="A695" s="200" t="s">
        <v>5389</v>
      </c>
      <c r="B695" s="124" t="s">
        <v>5390</v>
      </c>
      <c r="C695" s="349">
        <v>307.58</v>
      </c>
      <c r="D695" s="350">
        <f t="shared" si="13"/>
        <v>307.58</v>
      </c>
    </row>
    <row r="696" spans="1:4" hidden="1" outlineLevel="1">
      <c r="A696" s="200" t="s">
        <v>5391</v>
      </c>
      <c r="B696" s="124" t="s">
        <v>5392</v>
      </c>
      <c r="C696" s="349">
        <v>307.58</v>
      </c>
      <c r="D696" s="350">
        <f t="shared" si="13"/>
        <v>307.58</v>
      </c>
    </row>
    <row r="697" spans="1:4" hidden="1" outlineLevel="1">
      <c r="A697" s="200" t="s">
        <v>5393</v>
      </c>
      <c r="B697" s="207" t="s">
        <v>5394</v>
      </c>
      <c r="C697" s="349">
        <v>3708.08</v>
      </c>
      <c r="D697" s="350">
        <f t="shared" si="13"/>
        <v>3708.08</v>
      </c>
    </row>
    <row r="698" spans="1:4" hidden="1" outlineLevel="1">
      <c r="A698" s="200" t="s">
        <v>5395</v>
      </c>
      <c r="B698" s="207" t="s">
        <v>5396</v>
      </c>
      <c r="C698" s="349">
        <v>3128.25</v>
      </c>
      <c r="D698" s="350">
        <f t="shared" si="13"/>
        <v>3128.25</v>
      </c>
    </row>
    <row r="699" spans="1:4" hidden="1" outlineLevel="1">
      <c r="A699" s="200" t="s">
        <v>5397</v>
      </c>
      <c r="B699" s="207" t="s">
        <v>5398</v>
      </c>
      <c r="C699" s="349">
        <v>61.01</v>
      </c>
      <c r="D699" s="350">
        <f t="shared" si="13"/>
        <v>61.01</v>
      </c>
    </row>
    <row r="700" spans="1:4" hidden="1" outlineLevel="1">
      <c r="A700" s="200" t="s">
        <v>5399</v>
      </c>
      <c r="B700" s="207" t="s">
        <v>5400</v>
      </c>
      <c r="C700" s="349">
        <v>61.01</v>
      </c>
      <c r="D700" s="350">
        <f t="shared" si="13"/>
        <v>61.01</v>
      </c>
    </row>
    <row r="701" spans="1:4" hidden="1" outlineLevel="1">
      <c r="A701" s="200" t="s">
        <v>5401</v>
      </c>
      <c r="B701" s="207" t="s">
        <v>5402</v>
      </c>
      <c r="C701" s="349">
        <v>171.68</v>
      </c>
      <c r="D701" s="350">
        <f t="shared" si="13"/>
        <v>171.68</v>
      </c>
    </row>
    <row r="702" spans="1:4" hidden="1" outlineLevel="1">
      <c r="A702" s="200" t="s">
        <v>5403</v>
      </c>
      <c r="B702" s="207" t="s">
        <v>5404</v>
      </c>
      <c r="C702" s="349">
        <v>171.68</v>
      </c>
      <c r="D702" s="350">
        <f t="shared" si="13"/>
        <v>171.68</v>
      </c>
    </row>
    <row r="703" spans="1:4" hidden="1" outlineLevel="1">
      <c r="A703" s="200" t="s">
        <v>5405</v>
      </c>
      <c r="B703" s="207" t="s">
        <v>5406</v>
      </c>
      <c r="C703" s="349">
        <v>143.77000000000001</v>
      </c>
      <c r="D703" s="350">
        <f t="shared" si="13"/>
        <v>143.77000000000001</v>
      </c>
    </row>
    <row r="704" spans="1:4" hidden="1" outlineLevel="1">
      <c r="A704" s="200" t="s">
        <v>5407</v>
      </c>
      <c r="B704" s="207" t="s">
        <v>5408</v>
      </c>
      <c r="C704" s="349">
        <v>143.77000000000001</v>
      </c>
      <c r="D704" s="350">
        <f t="shared" si="13"/>
        <v>143.77000000000001</v>
      </c>
    </row>
    <row r="705" spans="1:4" hidden="1" outlineLevel="1">
      <c r="A705" s="200" t="s">
        <v>5409</v>
      </c>
      <c r="B705" s="207" t="s">
        <v>5410</v>
      </c>
      <c r="C705" s="349">
        <v>143.77000000000001</v>
      </c>
      <c r="D705" s="350">
        <f t="shared" si="13"/>
        <v>143.77000000000001</v>
      </c>
    </row>
    <row r="706" spans="1:4" hidden="1" outlineLevel="1">
      <c r="A706" s="200" t="s">
        <v>5411</v>
      </c>
      <c r="B706" s="207" t="s">
        <v>5412</v>
      </c>
      <c r="C706" s="349">
        <v>143.77000000000001</v>
      </c>
      <c r="D706" s="350">
        <f t="shared" si="13"/>
        <v>143.77000000000001</v>
      </c>
    </row>
    <row r="707" spans="1:4" hidden="1" outlineLevel="1">
      <c r="A707" s="200" t="s">
        <v>5413</v>
      </c>
      <c r="B707" s="207" t="s">
        <v>5414</v>
      </c>
      <c r="C707" s="349">
        <v>143.77000000000001</v>
      </c>
      <c r="D707" s="350">
        <f t="shared" si="13"/>
        <v>143.77000000000001</v>
      </c>
    </row>
    <row r="708" spans="1:4" hidden="1" outlineLevel="1">
      <c r="A708" s="200" t="s">
        <v>5415</v>
      </c>
      <c r="B708" s="207" t="s">
        <v>5416</v>
      </c>
      <c r="C708" s="349">
        <v>143.77000000000001</v>
      </c>
      <c r="D708" s="350">
        <f t="shared" si="13"/>
        <v>143.77000000000001</v>
      </c>
    </row>
    <row r="709" spans="1:4" hidden="1" outlineLevel="1">
      <c r="A709" s="200" t="s">
        <v>5417</v>
      </c>
      <c r="B709" s="207" t="s">
        <v>5418</v>
      </c>
      <c r="C709" s="349">
        <v>143.77000000000001</v>
      </c>
      <c r="D709" s="350">
        <f t="shared" si="13"/>
        <v>143.77000000000001</v>
      </c>
    </row>
    <row r="710" spans="1:4" hidden="1" outlineLevel="1">
      <c r="A710" s="200" t="s">
        <v>5419</v>
      </c>
      <c r="B710" s="207" t="s">
        <v>5420</v>
      </c>
      <c r="C710" s="349">
        <v>171.68</v>
      </c>
      <c r="D710" s="350">
        <f t="shared" si="13"/>
        <v>171.68</v>
      </c>
    </row>
    <row r="711" spans="1:4" hidden="1" outlineLevel="1">
      <c r="A711" s="200" t="s">
        <v>5421</v>
      </c>
      <c r="B711" s="207" t="s">
        <v>5422</v>
      </c>
      <c r="C711" s="349">
        <v>171.68</v>
      </c>
      <c r="D711" s="350">
        <f t="shared" si="13"/>
        <v>171.68</v>
      </c>
    </row>
    <row r="712" spans="1:4" hidden="1" outlineLevel="1">
      <c r="A712" s="200" t="s">
        <v>5423</v>
      </c>
      <c r="B712" s="207" t="s">
        <v>5424</v>
      </c>
      <c r="C712" s="349">
        <v>143.77000000000001</v>
      </c>
      <c r="D712" s="350">
        <f t="shared" si="13"/>
        <v>143.77000000000001</v>
      </c>
    </row>
    <row r="713" spans="1:4" hidden="1" outlineLevel="1">
      <c r="A713" s="200" t="s">
        <v>5425</v>
      </c>
      <c r="B713" s="207" t="s">
        <v>5426</v>
      </c>
      <c r="C713" s="349">
        <v>143.77000000000001</v>
      </c>
      <c r="D713" s="350">
        <f t="shared" si="13"/>
        <v>143.77000000000001</v>
      </c>
    </row>
    <row r="714" spans="1:4" hidden="1" outlineLevel="1">
      <c r="A714" s="200" t="s">
        <v>5427</v>
      </c>
      <c r="B714" s="207" t="s">
        <v>5428</v>
      </c>
      <c r="C714" s="349">
        <v>171.68</v>
      </c>
      <c r="D714" s="350">
        <f t="shared" si="13"/>
        <v>171.68</v>
      </c>
    </row>
    <row r="715" spans="1:4" hidden="1" outlineLevel="1">
      <c r="A715" s="200" t="s">
        <v>5429</v>
      </c>
      <c r="B715" s="207" t="s">
        <v>5430</v>
      </c>
      <c r="C715" s="349">
        <v>143.77000000000001</v>
      </c>
      <c r="D715" s="350">
        <f t="shared" si="13"/>
        <v>143.77000000000001</v>
      </c>
    </row>
    <row r="716" spans="1:4" hidden="1" outlineLevel="1">
      <c r="A716" s="200" t="s">
        <v>5431</v>
      </c>
      <c r="B716" s="207" t="s">
        <v>5432</v>
      </c>
      <c r="C716" s="349">
        <v>143.77000000000001</v>
      </c>
      <c r="D716" s="350">
        <f t="shared" si="13"/>
        <v>143.77000000000001</v>
      </c>
    </row>
    <row r="717" spans="1:4" hidden="1" outlineLevel="1">
      <c r="A717" s="200" t="s">
        <v>5433</v>
      </c>
      <c r="B717" s="207" t="s">
        <v>5434</v>
      </c>
      <c r="C717" s="349">
        <v>108.08</v>
      </c>
      <c r="D717" s="350">
        <f t="shared" si="13"/>
        <v>108.08</v>
      </c>
    </row>
    <row r="718" spans="1:4" hidden="1" outlineLevel="1">
      <c r="A718" s="200" t="s">
        <v>5435</v>
      </c>
      <c r="B718" s="207" t="s">
        <v>5436</v>
      </c>
      <c r="C718" s="349">
        <v>108.08</v>
      </c>
      <c r="D718" s="350">
        <f t="shared" si="13"/>
        <v>108.08</v>
      </c>
    </row>
    <row r="719" spans="1:4" hidden="1" outlineLevel="1">
      <c r="A719" s="200" t="s">
        <v>5437</v>
      </c>
      <c r="B719" s="207" t="s">
        <v>5438</v>
      </c>
      <c r="C719" s="349">
        <v>268.13</v>
      </c>
      <c r="D719" s="350">
        <f t="shared" si="13"/>
        <v>268.13</v>
      </c>
    </row>
    <row r="720" spans="1:4" hidden="1" outlineLevel="1">
      <c r="A720" s="200" t="s">
        <v>5439</v>
      </c>
      <c r="B720" s="207" t="s">
        <v>5440</v>
      </c>
      <c r="C720" s="349">
        <v>268.13</v>
      </c>
      <c r="D720" s="350">
        <f t="shared" si="13"/>
        <v>268.13</v>
      </c>
    </row>
    <row r="721" spans="1:4" hidden="1" outlineLevel="1">
      <c r="A721" s="200" t="s">
        <v>5441</v>
      </c>
      <c r="B721" s="207" t="s">
        <v>5442</v>
      </c>
      <c r="C721" s="349">
        <v>231.72</v>
      </c>
      <c r="D721" s="350">
        <f t="shared" si="13"/>
        <v>231.72</v>
      </c>
    </row>
    <row r="722" spans="1:4" hidden="1" outlineLevel="1">
      <c r="A722" s="200" t="s">
        <v>5443</v>
      </c>
      <c r="B722" s="207" t="s">
        <v>5444</v>
      </c>
      <c r="C722" s="349">
        <v>231.72</v>
      </c>
      <c r="D722" s="350">
        <f t="shared" si="13"/>
        <v>231.72</v>
      </c>
    </row>
    <row r="723" spans="1:4" hidden="1" outlineLevel="1">
      <c r="A723" s="200" t="s">
        <v>5445</v>
      </c>
      <c r="B723" s="207" t="s">
        <v>5446</v>
      </c>
      <c r="C723" s="349">
        <v>231.72</v>
      </c>
      <c r="D723" s="350">
        <f t="shared" si="13"/>
        <v>231.72</v>
      </c>
    </row>
    <row r="724" spans="1:4" hidden="1" outlineLevel="1">
      <c r="A724" s="200" t="s">
        <v>5447</v>
      </c>
      <c r="B724" s="207" t="s">
        <v>5448</v>
      </c>
      <c r="C724" s="349">
        <v>231.72</v>
      </c>
      <c r="D724" s="350">
        <f t="shared" si="13"/>
        <v>231.72</v>
      </c>
    </row>
    <row r="725" spans="1:4" hidden="1" outlineLevel="1">
      <c r="A725" s="200" t="s">
        <v>5449</v>
      </c>
      <c r="B725" s="207" t="s">
        <v>5450</v>
      </c>
      <c r="C725" s="349">
        <v>231.72</v>
      </c>
      <c r="D725" s="350">
        <f t="shared" si="13"/>
        <v>231.72</v>
      </c>
    </row>
    <row r="726" spans="1:4" hidden="1" outlineLevel="1">
      <c r="A726" s="200" t="s">
        <v>5451</v>
      </c>
      <c r="B726" s="207" t="s">
        <v>5452</v>
      </c>
      <c r="C726" s="349">
        <v>231.72</v>
      </c>
      <c r="D726" s="350">
        <f t="shared" si="13"/>
        <v>231.72</v>
      </c>
    </row>
    <row r="727" spans="1:4" hidden="1" outlineLevel="1">
      <c r="A727" s="200" t="s">
        <v>5453</v>
      </c>
      <c r="B727" s="207" t="s">
        <v>5454</v>
      </c>
      <c r="C727" s="349">
        <v>231.72</v>
      </c>
      <c r="D727" s="350">
        <f t="shared" si="13"/>
        <v>231.72</v>
      </c>
    </row>
    <row r="728" spans="1:4" hidden="1" outlineLevel="1">
      <c r="A728" s="200" t="s">
        <v>5455</v>
      </c>
      <c r="B728" s="207" t="s">
        <v>5456</v>
      </c>
      <c r="C728" s="349">
        <v>268.13</v>
      </c>
      <c r="D728" s="350">
        <f t="shared" si="13"/>
        <v>268.13</v>
      </c>
    </row>
    <row r="729" spans="1:4" hidden="1" outlineLevel="1">
      <c r="A729" s="200" t="s">
        <v>5457</v>
      </c>
      <c r="B729" s="207" t="s">
        <v>5458</v>
      </c>
      <c r="C729" s="349">
        <v>268.13</v>
      </c>
      <c r="D729" s="350">
        <f t="shared" si="13"/>
        <v>268.13</v>
      </c>
    </row>
    <row r="730" spans="1:4" hidden="1" outlineLevel="1">
      <c r="A730" s="200" t="s">
        <v>5459</v>
      </c>
      <c r="B730" s="207" t="s">
        <v>5460</v>
      </c>
      <c r="C730" s="349">
        <v>231.72</v>
      </c>
      <c r="D730" s="350">
        <f t="shared" si="13"/>
        <v>231.72</v>
      </c>
    </row>
    <row r="731" spans="1:4" hidden="1" outlineLevel="1">
      <c r="A731" s="200" t="s">
        <v>5461</v>
      </c>
      <c r="B731" s="207" t="s">
        <v>5462</v>
      </c>
      <c r="C731" s="349">
        <v>231.72</v>
      </c>
      <c r="D731" s="350">
        <f t="shared" si="13"/>
        <v>231.72</v>
      </c>
    </row>
    <row r="732" spans="1:4" hidden="1" outlineLevel="1">
      <c r="A732" s="200" t="s">
        <v>5463</v>
      </c>
      <c r="B732" s="207" t="s">
        <v>5464</v>
      </c>
      <c r="C732" s="349">
        <v>268.13</v>
      </c>
      <c r="D732" s="350">
        <f t="shared" si="13"/>
        <v>268.13</v>
      </c>
    </row>
    <row r="733" spans="1:4" hidden="1" outlineLevel="1">
      <c r="A733" s="200" t="s">
        <v>5465</v>
      </c>
      <c r="B733" s="207" t="s">
        <v>5466</v>
      </c>
      <c r="C733" s="349">
        <v>231.72</v>
      </c>
      <c r="D733" s="350">
        <f t="shared" si="13"/>
        <v>231.72</v>
      </c>
    </row>
    <row r="734" spans="1:4" hidden="1" outlineLevel="1">
      <c r="A734" s="200" t="s">
        <v>5467</v>
      </c>
      <c r="B734" s="207" t="s">
        <v>5468</v>
      </c>
      <c r="C734" s="349">
        <v>231.72</v>
      </c>
      <c r="D734" s="350">
        <f t="shared" si="13"/>
        <v>231.72</v>
      </c>
    </row>
    <row r="735" spans="1:4" hidden="1" outlineLevel="1">
      <c r="A735" s="200" t="s">
        <v>5469</v>
      </c>
      <c r="B735" s="207" t="s">
        <v>5470</v>
      </c>
      <c r="C735" s="349">
        <v>165.29</v>
      </c>
      <c r="D735" s="350">
        <f t="shared" si="13"/>
        <v>165.29</v>
      </c>
    </row>
    <row r="736" spans="1:4" hidden="1" outlineLevel="1">
      <c r="A736" s="200" t="s">
        <v>5471</v>
      </c>
      <c r="B736" s="207" t="s">
        <v>5472</v>
      </c>
      <c r="C736" s="349">
        <v>165.29</v>
      </c>
      <c r="D736" s="350">
        <f t="shared" si="13"/>
        <v>165.29</v>
      </c>
    </row>
    <row r="737" spans="1:4" hidden="1" outlineLevel="1">
      <c r="A737" s="200" t="s">
        <v>5473</v>
      </c>
      <c r="B737" s="207" t="s">
        <v>5474</v>
      </c>
      <c r="C737" s="349">
        <v>281.83999999999997</v>
      </c>
      <c r="D737" s="350">
        <f t="shared" si="13"/>
        <v>281.83999999999997</v>
      </c>
    </row>
    <row r="738" spans="1:4" hidden="1" outlineLevel="1">
      <c r="A738" s="200" t="s">
        <v>5475</v>
      </c>
      <c r="B738" s="207" t="s">
        <v>5476</v>
      </c>
      <c r="C738" s="349">
        <v>281.83999999999997</v>
      </c>
      <c r="D738" s="350">
        <f t="shared" si="13"/>
        <v>281.83999999999997</v>
      </c>
    </row>
    <row r="739" spans="1:4" hidden="1" outlineLevel="1">
      <c r="A739" s="200" t="s">
        <v>5477</v>
      </c>
      <c r="B739" s="207" t="s">
        <v>5478</v>
      </c>
      <c r="C739" s="349">
        <v>233.15</v>
      </c>
      <c r="D739" s="350">
        <f t="shared" si="13"/>
        <v>233.15</v>
      </c>
    </row>
    <row r="740" spans="1:4" hidden="1" outlineLevel="1">
      <c r="A740" s="200" t="s">
        <v>5479</v>
      </c>
      <c r="B740" s="207" t="s">
        <v>5480</v>
      </c>
      <c r="C740" s="349">
        <v>233.15</v>
      </c>
      <c r="D740" s="350">
        <f t="shared" si="13"/>
        <v>233.15</v>
      </c>
    </row>
    <row r="741" spans="1:4" hidden="1" outlineLevel="1">
      <c r="A741" s="200" t="s">
        <v>5481</v>
      </c>
      <c r="B741" s="207" t="s">
        <v>5482</v>
      </c>
      <c r="C741" s="349">
        <v>233.15</v>
      </c>
      <c r="D741" s="350">
        <f t="shared" si="13"/>
        <v>233.15</v>
      </c>
    </row>
    <row r="742" spans="1:4" hidden="1" outlineLevel="1">
      <c r="A742" s="200" t="s">
        <v>5483</v>
      </c>
      <c r="B742" s="207" t="s">
        <v>5484</v>
      </c>
      <c r="C742" s="349">
        <v>233.15</v>
      </c>
      <c r="D742" s="350">
        <f t="shared" si="13"/>
        <v>233.15</v>
      </c>
    </row>
    <row r="743" spans="1:4" hidden="1" outlineLevel="1">
      <c r="A743" s="200" t="s">
        <v>5485</v>
      </c>
      <c r="B743" s="207" t="s">
        <v>5486</v>
      </c>
      <c r="C743" s="349">
        <v>233.15</v>
      </c>
      <c r="D743" s="350">
        <f t="shared" si="13"/>
        <v>233.15</v>
      </c>
    </row>
    <row r="744" spans="1:4" hidden="1" outlineLevel="1">
      <c r="A744" s="200" t="s">
        <v>5487</v>
      </c>
      <c r="B744" s="207" t="s">
        <v>5488</v>
      </c>
      <c r="C744" s="349">
        <v>233.15</v>
      </c>
      <c r="D744" s="350">
        <f t="shared" si="13"/>
        <v>233.15</v>
      </c>
    </row>
    <row r="745" spans="1:4" hidden="1" outlineLevel="1">
      <c r="A745" s="200" t="s">
        <v>5489</v>
      </c>
      <c r="B745" s="207" t="s">
        <v>5490</v>
      </c>
      <c r="C745" s="349">
        <v>233.15</v>
      </c>
      <c r="D745" s="350">
        <f t="shared" si="13"/>
        <v>233.15</v>
      </c>
    </row>
    <row r="746" spans="1:4" hidden="1" outlineLevel="1">
      <c r="A746" s="200" t="s">
        <v>5491</v>
      </c>
      <c r="B746" s="207" t="s">
        <v>5492</v>
      </c>
      <c r="C746" s="349">
        <v>281.83999999999997</v>
      </c>
      <c r="D746" s="350">
        <f t="shared" si="13"/>
        <v>281.83999999999997</v>
      </c>
    </row>
    <row r="747" spans="1:4" hidden="1" outlineLevel="1">
      <c r="A747" s="200" t="s">
        <v>5493</v>
      </c>
      <c r="B747" s="207" t="s">
        <v>5494</v>
      </c>
      <c r="C747" s="349">
        <v>281.83999999999997</v>
      </c>
      <c r="D747" s="350">
        <f t="shared" si="13"/>
        <v>281.83999999999997</v>
      </c>
    </row>
    <row r="748" spans="1:4" hidden="1" outlineLevel="1">
      <c r="A748" s="200" t="s">
        <v>5495</v>
      </c>
      <c r="B748" s="207" t="s">
        <v>5496</v>
      </c>
      <c r="C748" s="349">
        <v>233.15</v>
      </c>
      <c r="D748" s="350">
        <f t="shared" si="13"/>
        <v>233.15</v>
      </c>
    </row>
    <row r="749" spans="1:4" hidden="1" outlineLevel="1">
      <c r="A749" s="200" t="s">
        <v>5497</v>
      </c>
      <c r="B749" s="207" t="s">
        <v>5498</v>
      </c>
      <c r="C749" s="349">
        <v>233.15</v>
      </c>
      <c r="D749" s="350">
        <f t="shared" si="13"/>
        <v>233.15</v>
      </c>
    </row>
    <row r="750" spans="1:4" hidden="1" outlineLevel="1">
      <c r="A750" s="200" t="s">
        <v>5499</v>
      </c>
      <c r="B750" s="207" t="s">
        <v>5500</v>
      </c>
      <c r="C750" s="349">
        <v>281.83999999999997</v>
      </c>
      <c r="D750" s="350">
        <f t="shared" si="13"/>
        <v>281.83999999999997</v>
      </c>
    </row>
    <row r="751" spans="1:4" hidden="1" outlineLevel="1">
      <c r="A751" s="200" t="s">
        <v>5501</v>
      </c>
      <c r="B751" s="207" t="s">
        <v>5502</v>
      </c>
      <c r="C751" s="349">
        <v>233.15</v>
      </c>
      <c r="D751" s="350">
        <f t="shared" si="13"/>
        <v>233.15</v>
      </c>
    </row>
    <row r="752" spans="1:4" hidden="1" outlineLevel="1">
      <c r="A752" s="200" t="s">
        <v>5503</v>
      </c>
      <c r="B752" s="207" t="s">
        <v>5504</v>
      </c>
      <c r="C752" s="349">
        <v>233.15</v>
      </c>
      <c r="D752" s="350">
        <f t="shared" si="13"/>
        <v>233.15</v>
      </c>
    </row>
    <row r="753" spans="1:4" hidden="1" outlineLevel="1">
      <c r="A753" s="200" t="s">
        <v>5505</v>
      </c>
      <c r="B753" s="207" t="s">
        <v>5506</v>
      </c>
      <c r="C753" s="349">
        <v>159.37</v>
      </c>
      <c r="D753" s="350">
        <f t="shared" si="13"/>
        <v>159.37</v>
      </c>
    </row>
    <row r="754" spans="1:4" hidden="1" outlineLevel="1">
      <c r="A754" s="200" t="s">
        <v>5507</v>
      </c>
      <c r="B754" s="207" t="s">
        <v>5508</v>
      </c>
      <c r="C754" s="349">
        <v>159.37</v>
      </c>
      <c r="D754" s="350">
        <f t="shared" si="13"/>
        <v>159.37</v>
      </c>
    </row>
    <row r="755" spans="1:4" hidden="1" outlineLevel="1">
      <c r="A755" s="200" t="s">
        <v>5509</v>
      </c>
      <c r="B755" s="207" t="s">
        <v>5510</v>
      </c>
      <c r="C755" s="349">
        <v>427.51</v>
      </c>
      <c r="D755" s="350">
        <f t="shared" si="13"/>
        <v>427.51</v>
      </c>
    </row>
    <row r="756" spans="1:4" hidden="1" outlineLevel="1">
      <c r="A756" s="200" t="s">
        <v>5511</v>
      </c>
      <c r="B756" s="207" t="s">
        <v>5512</v>
      </c>
      <c r="C756" s="349">
        <v>427.51</v>
      </c>
      <c r="D756" s="350">
        <f t="shared" si="13"/>
        <v>427.51</v>
      </c>
    </row>
    <row r="757" spans="1:4" hidden="1" outlineLevel="1">
      <c r="A757" s="200" t="s">
        <v>5513</v>
      </c>
      <c r="B757" s="207" t="s">
        <v>5514</v>
      </c>
      <c r="C757" s="349">
        <v>361.31</v>
      </c>
      <c r="D757" s="350">
        <f t="shared" ref="D757:D820" si="14">C757*(1-$C$7)</f>
        <v>361.31</v>
      </c>
    </row>
    <row r="758" spans="1:4" hidden="1" outlineLevel="1">
      <c r="A758" s="200" t="s">
        <v>5515</v>
      </c>
      <c r="B758" s="207" t="s">
        <v>5516</v>
      </c>
      <c r="C758" s="349">
        <v>361.31</v>
      </c>
      <c r="D758" s="350">
        <f t="shared" si="14"/>
        <v>361.31</v>
      </c>
    </row>
    <row r="759" spans="1:4" hidden="1" outlineLevel="1">
      <c r="A759" s="200" t="s">
        <v>5517</v>
      </c>
      <c r="B759" s="207" t="s">
        <v>5518</v>
      </c>
      <c r="C759" s="349">
        <v>361.31</v>
      </c>
      <c r="D759" s="350">
        <f t="shared" si="14"/>
        <v>361.31</v>
      </c>
    </row>
    <row r="760" spans="1:4" hidden="1" outlineLevel="1">
      <c r="A760" s="200" t="s">
        <v>5519</v>
      </c>
      <c r="B760" s="207" t="s">
        <v>5520</v>
      </c>
      <c r="C760" s="349">
        <v>361.31</v>
      </c>
      <c r="D760" s="350">
        <f t="shared" si="14"/>
        <v>361.31</v>
      </c>
    </row>
    <row r="761" spans="1:4" hidden="1" outlineLevel="1">
      <c r="A761" s="200" t="s">
        <v>5521</v>
      </c>
      <c r="B761" s="207" t="s">
        <v>5522</v>
      </c>
      <c r="C761" s="349">
        <v>361.31</v>
      </c>
      <c r="D761" s="350">
        <f t="shared" si="14"/>
        <v>361.31</v>
      </c>
    </row>
    <row r="762" spans="1:4" hidden="1" outlineLevel="1">
      <c r="A762" s="200" t="s">
        <v>5523</v>
      </c>
      <c r="B762" s="207" t="s">
        <v>5524</v>
      </c>
      <c r="C762" s="349">
        <v>361.31</v>
      </c>
      <c r="D762" s="350">
        <f t="shared" si="14"/>
        <v>361.31</v>
      </c>
    </row>
    <row r="763" spans="1:4" hidden="1" outlineLevel="1">
      <c r="A763" s="200" t="s">
        <v>5525</v>
      </c>
      <c r="B763" s="207" t="s">
        <v>5526</v>
      </c>
      <c r="C763" s="349">
        <v>361.31</v>
      </c>
      <c r="D763" s="350">
        <f t="shared" si="14"/>
        <v>361.31</v>
      </c>
    </row>
    <row r="764" spans="1:4" hidden="1" outlineLevel="1">
      <c r="A764" s="200" t="s">
        <v>5527</v>
      </c>
      <c r="B764" s="207" t="s">
        <v>5528</v>
      </c>
      <c r="C764" s="349">
        <v>427.51</v>
      </c>
      <c r="D764" s="350">
        <f t="shared" si="14"/>
        <v>427.51</v>
      </c>
    </row>
    <row r="765" spans="1:4" hidden="1" outlineLevel="1">
      <c r="A765" s="200" t="s">
        <v>5529</v>
      </c>
      <c r="B765" s="207" t="s">
        <v>5530</v>
      </c>
      <c r="C765" s="349">
        <v>427.51</v>
      </c>
      <c r="D765" s="350">
        <f t="shared" si="14"/>
        <v>427.51</v>
      </c>
    </row>
    <row r="766" spans="1:4" hidden="1" outlineLevel="1">
      <c r="A766" s="200" t="s">
        <v>5531</v>
      </c>
      <c r="B766" s="207" t="s">
        <v>5532</v>
      </c>
      <c r="C766" s="349">
        <v>361.31</v>
      </c>
      <c r="D766" s="350">
        <f t="shared" si="14"/>
        <v>361.31</v>
      </c>
    </row>
    <row r="767" spans="1:4" hidden="1" outlineLevel="1">
      <c r="A767" s="200" t="s">
        <v>5533</v>
      </c>
      <c r="B767" s="207" t="s">
        <v>5534</v>
      </c>
      <c r="C767" s="349">
        <v>361.31</v>
      </c>
      <c r="D767" s="350">
        <f t="shared" si="14"/>
        <v>361.31</v>
      </c>
    </row>
    <row r="768" spans="1:4" hidden="1" outlineLevel="1">
      <c r="A768" s="200" t="s">
        <v>5535</v>
      </c>
      <c r="B768" s="207" t="s">
        <v>5536</v>
      </c>
      <c r="C768" s="349">
        <v>427.51</v>
      </c>
      <c r="D768" s="350">
        <f t="shared" si="14"/>
        <v>427.51</v>
      </c>
    </row>
    <row r="769" spans="1:4" hidden="1" outlineLevel="1">
      <c r="A769" s="200" t="s">
        <v>5537</v>
      </c>
      <c r="B769" s="207" t="s">
        <v>5538</v>
      </c>
      <c r="C769" s="349">
        <v>361.31</v>
      </c>
      <c r="D769" s="350">
        <f t="shared" si="14"/>
        <v>361.31</v>
      </c>
    </row>
    <row r="770" spans="1:4" hidden="1" outlineLevel="1">
      <c r="A770" s="200" t="s">
        <v>5539</v>
      </c>
      <c r="B770" s="207" t="s">
        <v>5540</v>
      </c>
      <c r="C770" s="349">
        <v>361.31</v>
      </c>
      <c r="D770" s="350">
        <f t="shared" si="14"/>
        <v>361.31</v>
      </c>
    </row>
    <row r="771" spans="1:4" hidden="1" outlineLevel="1">
      <c r="A771" s="200" t="s">
        <v>5541</v>
      </c>
      <c r="B771" s="207" t="s">
        <v>5542</v>
      </c>
      <c r="C771" s="349">
        <v>163.63</v>
      </c>
      <c r="D771" s="350">
        <f t="shared" si="14"/>
        <v>163.63</v>
      </c>
    </row>
    <row r="772" spans="1:4" hidden="1" outlineLevel="1">
      <c r="A772" s="200" t="s">
        <v>5543</v>
      </c>
      <c r="B772" s="207" t="s">
        <v>5544</v>
      </c>
      <c r="C772" s="349">
        <v>163.63</v>
      </c>
      <c r="D772" s="350">
        <f t="shared" si="14"/>
        <v>163.63</v>
      </c>
    </row>
    <row r="773" spans="1:4" hidden="1" outlineLevel="1">
      <c r="A773" s="200" t="s">
        <v>5545</v>
      </c>
      <c r="B773" s="207" t="s">
        <v>5546</v>
      </c>
      <c r="C773" s="349">
        <v>439.34</v>
      </c>
      <c r="D773" s="350">
        <f t="shared" si="14"/>
        <v>439.34</v>
      </c>
    </row>
    <row r="774" spans="1:4" hidden="1" outlineLevel="1">
      <c r="A774" s="200" t="s">
        <v>5547</v>
      </c>
      <c r="B774" s="207" t="s">
        <v>5548</v>
      </c>
      <c r="C774" s="349">
        <v>439.34</v>
      </c>
      <c r="D774" s="350">
        <f t="shared" si="14"/>
        <v>439.34</v>
      </c>
    </row>
    <row r="775" spans="1:4" hidden="1" outlineLevel="1">
      <c r="A775" s="200" t="s">
        <v>5549</v>
      </c>
      <c r="B775" s="207" t="s">
        <v>5550</v>
      </c>
      <c r="C775" s="349">
        <v>372.64</v>
      </c>
      <c r="D775" s="350">
        <f t="shared" si="14"/>
        <v>372.64</v>
      </c>
    </row>
    <row r="776" spans="1:4" hidden="1" outlineLevel="1">
      <c r="A776" s="200" t="s">
        <v>5551</v>
      </c>
      <c r="B776" s="207" t="s">
        <v>5552</v>
      </c>
      <c r="C776" s="349">
        <v>372.64</v>
      </c>
      <c r="D776" s="350">
        <f t="shared" si="14"/>
        <v>372.64</v>
      </c>
    </row>
    <row r="777" spans="1:4" hidden="1" outlineLevel="1">
      <c r="A777" s="200" t="s">
        <v>5553</v>
      </c>
      <c r="B777" s="207" t="s">
        <v>5554</v>
      </c>
      <c r="C777" s="349">
        <v>372.64</v>
      </c>
      <c r="D777" s="350">
        <f t="shared" si="14"/>
        <v>372.64</v>
      </c>
    </row>
    <row r="778" spans="1:4" hidden="1" outlineLevel="1">
      <c r="A778" s="200" t="s">
        <v>5555</v>
      </c>
      <c r="B778" s="207" t="s">
        <v>5556</v>
      </c>
      <c r="C778" s="349">
        <v>372.64</v>
      </c>
      <c r="D778" s="350">
        <f t="shared" si="14"/>
        <v>372.64</v>
      </c>
    </row>
    <row r="779" spans="1:4" hidden="1" outlineLevel="1">
      <c r="A779" s="200" t="s">
        <v>5557</v>
      </c>
      <c r="B779" s="207" t="s">
        <v>5558</v>
      </c>
      <c r="C779" s="349">
        <v>372.64</v>
      </c>
      <c r="D779" s="350">
        <f t="shared" si="14"/>
        <v>372.64</v>
      </c>
    </row>
    <row r="780" spans="1:4" hidden="1" outlineLevel="1">
      <c r="A780" s="200" t="s">
        <v>5559</v>
      </c>
      <c r="B780" s="207" t="s">
        <v>5560</v>
      </c>
      <c r="C780" s="349">
        <v>372.64</v>
      </c>
      <c r="D780" s="350">
        <f t="shared" si="14"/>
        <v>372.64</v>
      </c>
    </row>
    <row r="781" spans="1:4" hidden="1" outlineLevel="1">
      <c r="A781" s="200" t="s">
        <v>5561</v>
      </c>
      <c r="B781" s="207" t="s">
        <v>5562</v>
      </c>
      <c r="C781" s="349">
        <v>372.64</v>
      </c>
      <c r="D781" s="350">
        <f t="shared" si="14"/>
        <v>372.64</v>
      </c>
    </row>
    <row r="782" spans="1:4" hidden="1" outlineLevel="1">
      <c r="A782" s="200" t="s">
        <v>5563</v>
      </c>
      <c r="B782" s="207" t="s">
        <v>5564</v>
      </c>
      <c r="C782" s="349">
        <v>439.34</v>
      </c>
      <c r="D782" s="350">
        <f t="shared" si="14"/>
        <v>439.34</v>
      </c>
    </row>
    <row r="783" spans="1:4" hidden="1" outlineLevel="1">
      <c r="A783" s="200" t="s">
        <v>5565</v>
      </c>
      <c r="B783" s="207" t="s">
        <v>5566</v>
      </c>
      <c r="C783" s="349">
        <v>439.34</v>
      </c>
      <c r="D783" s="350">
        <f t="shared" si="14"/>
        <v>439.34</v>
      </c>
    </row>
    <row r="784" spans="1:4" hidden="1" outlineLevel="1">
      <c r="A784" s="200" t="s">
        <v>5567</v>
      </c>
      <c r="B784" s="207" t="s">
        <v>5568</v>
      </c>
      <c r="C784" s="349">
        <v>372.64</v>
      </c>
      <c r="D784" s="350">
        <f t="shared" si="14"/>
        <v>372.64</v>
      </c>
    </row>
    <row r="785" spans="1:4" hidden="1" outlineLevel="1">
      <c r="A785" s="200" t="s">
        <v>5569</v>
      </c>
      <c r="B785" s="207" t="s">
        <v>5570</v>
      </c>
      <c r="C785" s="349">
        <v>372.64</v>
      </c>
      <c r="D785" s="350">
        <f t="shared" si="14"/>
        <v>372.64</v>
      </c>
    </row>
    <row r="786" spans="1:4" hidden="1" outlineLevel="1">
      <c r="A786" s="200" t="s">
        <v>5571</v>
      </c>
      <c r="B786" s="207" t="s">
        <v>5572</v>
      </c>
      <c r="C786" s="349">
        <v>439.34</v>
      </c>
      <c r="D786" s="350">
        <f t="shared" si="14"/>
        <v>439.34</v>
      </c>
    </row>
    <row r="787" spans="1:4" hidden="1" outlineLevel="1">
      <c r="A787" s="200" t="s">
        <v>5573</v>
      </c>
      <c r="B787" s="207" t="s">
        <v>5574</v>
      </c>
      <c r="C787" s="349">
        <v>372.64</v>
      </c>
      <c r="D787" s="350">
        <f t="shared" si="14"/>
        <v>372.64</v>
      </c>
    </row>
    <row r="788" spans="1:4" hidden="1" outlineLevel="1">
      <c r="A788" s="200" t="s">
        <v>5575</v>
      </c>
      <c r="B788" s="207" t="s">
        <v>5576</v>
      </c>
      <c r="C788" s="349">
        <v>372.64</v>
      </c>
      <c r="D788" s="350">
        <f t="shared" si="14"/>
        <v>372.64</v>
      </c>
    </row>
    <row r="789" spans="1:4" hidden="1" outlineLevel="1">
      <c r="A789" s="200" t="s">
        <v>5577</v>
      </c>
      <c r="B789" s="207" t="s">
        <v>5578</v>
      </c>
      <c r="C789" s="349">
        <v>190.91</v>
      </c>
      <c r="D789" s="350">
        <f t="shared" si="14"/>
        <v>190.91</v>
      </c>
    </row>
    <row r="790" spans="1:4" hidden="1" outlineLevel="1">
      <c r="A790" s="200" t="s">
        <v>5579</v>
      </c>
      <c r="B790" s="207" t="s">
        <v>5580</v>
      </c>
      <c r="C790" s="349">
        <v>190.91</v>
      </c>
      <c r="D790" s="350">
        <f t="shared" si="14"/>
        <v>190.91</v>
      </c>
    </row>
    <row r="791" spans="1:4" hidden="1" outlineLevel="1">
      <c r="A791" s="200" t="s">
        <v>5581</v>
      </c>
      <c r="B791" s="207" t="s">
        <v>5582</v>
      </c>
      <c r="C791" s="349">
        <v>563.71</v>
      </c>
      <c r="D791" s="350">
        <f t="shared" si="14"/>
        <v>563.71</v>
      </c>
    </row>
    <row r="792" spans="1:4" hidden="1" outlineLevel="1">
      <c r="A792" s="200" t="s">
        <v>5583</v>
      </c>
      <c r="B792" s="207" t="s">
        <v>5584</v>
      </c>
      <c r="C792" s="349">
        <v>563.71</v>
      </c>
      <c r="D792" s="350">
        <f t="shared" si="14"/>
        <v>563.71</v>
      </c>
    </row>
    <row r="793" spans="1:4" hidden="1" outlineLevel="1">
      <c r="A793" s="200" t="s">
        <v>5585</v>
      </c>
      <c r="B793" s="207" t="s">
        <v>5586</v>
      </c>
      <c r="C793" s="349">
        <v>473.85</v>
      </c>
      <c r="D793" s="350">
        <f t="shared" si="14"/>
        <v>473.85</v>
      </c>
    </row>
    <row r="794" spans="1:4" hidden="1" outlineLevel="1">
      <c r="A794" s="200" t="s">
        <v>5587</v>
      </c>
      <c r="B794" s="207" t="s">
        <v>5588</v>
      </c>
      <c r="C794" s="349">
        <v>473.85</v>
      </c>
      <c r="D794" s="350">
        <f t="shared" si="14"/>
        <v>473.85</v>
      </c>
    </row>
    <row r="795" spans="1:4" hidden="1" outlineLevel="1">
      <c r="A795" s="200" t="s">
        <v>5589</v>
      </c>
      <c r="B795" s="207" t="s">
        <v>5590</v>
      </c>
      <c r="C795" s="349">
        <v>473.85</v>
      </c>
      <c r="D795" s="350">
        <f t="shared" si="14"/>
        <v>473.85</v>
      </c>
    </row>
    <row r="796" spans="1:4" hidden="1" outlineLevel="1">
      <c r="A796" s="200" t="s">
        <v>5591</v>
      </c>
      <c r="B796" s="207" t="s">
        <v>5592</v>
      </c>
      <c r="C796" s="349">
        <v>473.85</v>
      </c>
      <c r="D796" s="350">
        <f t="shared" si="14"/>
        <v>473.85</v>
      </c>
    </row>
    <row r="797" spans="1:4" hidden="1" outlineLevel="1">
      <c r="A797" s="200" t="s">
        <v>5593</v>
      </c>
      <c r="B797" s="207" t="s">
        <v>5594</v>
      </c>
      <c r="C797" s="349">
        <v>473.85</v>
      </c>
      <c r="D797" s="350">
        <f t="shared" si="14"/>
        <v>473.85</v>
      </c>
    </row>
    <row r="798" spans="1:4" hidden="1" outlineLevel="1">
      <c r="A798" s="200" t="s">
        <v>5595</v>
      </c>
      <c r="B798" s="207" t="s">
        <v>5596</v>
      </c>
      <c r="C798" s="349">
        <v>473.85</v>
      </c>
      <c r="D798" s="350">
        <f t="shared" si="14"/>
        <v>473.85</v>
      </c>
    </row>
    <row r="799" spans="1:4" hidden="1" outlineLevel="1">
      <c r="A799" s="200" t="s">
        <v>5597</v>
      </c>
      <c r="B799" s="207" t="s">
        <v>5598</v>
      </c>
      <c r="C799" s="349">
        <v>473.85</v>
      </c>
      <c r="D799" s="350">
        <f t="shared" si="14"/>
        <v>473.85</v>
      </c>
    </row>
    <row r="800" spans="1:4" hidden="1" outlineLevel="1">
      <c r="A800" s="200" t="s">
        <v>5599</v>
      </c>
      <c r="B800" s="207" t="s">
        <v>5600</v>
      </c>
      <c r="C800" s="349">
        <v>377.13</v>
      </c>
      <c r="D800" s="350">
        <f t="shared" si="14"/>
        <v>377.13</v>
      </c>
    </row>
    <row r="801" spans="1:4" hidden="1" outlineLevel="1">
      <c r="A801" s="200" t="s">
        <v>5601</v>
      </c>
      <c r="B801" s="207" t="s">
        <v>5602</v>
      </c>
      <c r="C801" s="349">
        <v>563.71</v>
      </c>
      <c r="D801" s="350">
        <f t="shared" si="14"/>
        <v>563.71</v>
      </c>
    </row>
    <row r="802" spans="1:4" hidden="1" outlineLevel="1">
      <c r="A802" s="200" t="s">
        <v>5603</v>
      </c>
      <c r="B802" s="207" t="s">
        <v>5604</v>
      </c>
      <c r="C802" s="349">
        <v>563.71</v>
      </c>
      <c r="D802" s="350">
        <f t="shared" si="14"/>
        <v>563.71</v>
      </c>
    </row>
    <row r="803" spans="1:4" hidden="1" outlineLevel="1">
      <c r="A803" s="200" t="s">
        <v>5605</v>
      </c>
      <c r="B803" s="207" t="s">
        <v>5606</v>
      </c>
      <c r="C803" s="349">
        <v>473.85</v>
      </c>
      <c r="D803" s="350">
        <f t="shared" si="14"/>
        <v>473.85</v>
      </c>
    </row>
    <row r="804" spans="1:4" hidden="1" outlineLevel="1">
      <c r="A804" s="200" t="s">
        <v>5607</v>
      </c>
      <c r="B804" s="207" t="s">
        <v>5608</v>
      </c>
      <c r="C804" s="349">
        <v>473.85</v>
      </c>
      <c r="D804" s="350">
        <f t="shared" si="14"/>
        <v>473.85</v>
      </c>
    </row>
    <row r="805" spans="1:4" hidden="1" outlineLevel="1">
      <c r="A805" s="200" t="s">
        <v>5609</v>
      </c>
      <c r="B805" s="207" t="s">
        <v>5610</v>
      </c>
      <c r="C805" s="349">
        <v>563.71</v>
      </c>
      <c r="D805" s="350">
        <f t="shared" si="14"/>
        <v>563.71</v>
      </c>
    </row>
    <row r="806" spans="1:4" hidden="1" outlineLevel="1">
      <c r="A806" s="200" t="s">
        <v>5611</v>
      </c>
      <c r="B806" s="207" t="s">
        <v>5612</v>
      </c>
      <c r="C806" s="349">
        <v>473.85</v>
      </c>
      <c r="D806" s="350">
        <f t="shared" si="14"/>
        <v>473.85</v>
      </c>
    </row>
    <row r="807" spans="1:4" hidden="1" outlineLevel="1">
      <c r="A807" s="200" t="s">
        <v>5613</v>
      </c>
      <c r="B807" s="207" t="s">
        <v>5614</v>
      </c>
      <c r="C807" s="349">
        <v>473.85</v>
      </c>
      <c r="D807" s="350">
        <f t="shared" si="14"/>
        <v>473.85</v>
      </c>
    </row>
    <row r="808" spans="1:4" hidden="1" outlineLevel="1">
      <c r="A808" s="200" t="s">
        <v>5615</v>
      </c>
      <c r="B808" s="124" t="s">
        <v>5616</v>
      </c>
      <c r="C808" s="349">
        <v>132.41</v>
      </c>
      <c r="D808" s="350">
        <f t="shared" si="14"/>
        <v>132.41</v>
      </c>
    </row>
    <row r="809" spans="1:4" hidden="1" outlineLevel="1">
      <c r="A809" s="200" t="s">
        <v>5617</v>
      </c>
      <c r="B809" s="124" t="s">
        <v>5618</v>
      </c>
      <c r="C809" s="349">
        <v>112.07</v>
      </c>
      <c r="D809" s="350">
        <f t="shared" si="14"/>
        <v>112.07</v>
      </c>
    </row>
    <row r="810" spans="1:4" hidden="1" outlineLevel="1">
      <c r="A810" s="200" t="s">
        <v>5619</v>
      </c>
      <c r="B810" s="124" t="s">
        <v>5620</v>
      </c>
      <c r="C810" s="349">
        <v>132.41</v>
      </c>
      <c r="D810" s="350">
        <f t="shared" si="14"/>
        <v>132.41</v>
      </c>
    </row>
    <row r="811" spans="1:4" hidden="1" outlineLevel="1">
      <c r="A811" s="200" t="s">
        <v>5621</v>
      </c>
      <c r="B811" s="124" t="s">
        <v>5622</v>
      </c>
      <c r="C811" s="349">
        <v>177.34</v>
      </c>
      <c r="D811" s="350">
        <f t="shared" si="14"/>
        <v>177.34</v>
      </c>
    </row>
    <row r="812" spans="1:4" hidden="1" outlineLevel="1">
      <c r="A812" s="200" t="s">
        <v>5623</v>
      </c>
      <c r="B812" s="124" t="s">
        <v>5624</v>
      </c>
      <c r="C812" s="349">
        <v>177.34</v>
      </c>
      <c r="D812" s="350">
        <f t="shared" si="14"/>
        <v>177.34</v>
      </c>
    </row>
    <row r="813" spans="1:4" hidden="1" outlineLevel="1">
      <c r="A813" s="200" t="s">
        <v>5625</v>
      </c>
      <c r="B813" s="124" t="s">
        <v>5626</v>
      </c>
      <c r="C813" s="349">
        <v>177.34</v>
      </c>
      <c r="D813" s="350">
        <f t="shared" si="14"/>
        <v>177.34</v>
      </c>
    </row>
    <row r="814" spans="1:4" hidden="1" outlineLevel="1">
      <c r="A814" s="200" t="s">
        <v>5627</v>
      </c>
      <c r="B814" s="124" t="s">
        <v>5628</v>
      </c>
      <c r="C814" s="349">
        <v>283.74</v>
      </c>
      <c r="D814" s="350">
        <f t="shared" si="14"/>
        <v>283.74</v>
      </c>
    </row>
    <row r="815" spans="1:4" hidden="1" outlineLevel="1">
      <c r="A815" s="200" t="s">
        <v>5629</v>
      </c>
      <c r="B815" s="124" t="s">
        <v>5630</v>
      </c>
      <c r="C815" s="349">
        <v>289.39</v>
      </c>
      <c r="D815" s="350">
        <f t="shared" si="14"/>
        <v>289.39</v>
      </c>
    </row>
    <row r="816" spans="1:4" hidden="1" outlineLevel="1">
      <c r="A816" s="200" t="s">
        <v>5631</v>
      </c>
      <c r="B816" s="124" t="s">
        <v>5632</v>
      </c>
      <c r="C816" s="349">
        <v>289.39</v>
      </c>
      <c r="D816" s="350">
        <f t="shared" si="14"/>
        <v>289.39</v>
      </c>
    </row>
    <row r="817" spans="1:4" hidden="1" outlineLevel="1">
      <c r="A817" s="200" t="s">
        <v>5633</v>
      </c>
      <c r="B817" s="124" t="s">
        <v>5634</v>
      </c>
      <c r="C817" s="349">
        <v>405.76</v>
      </c>
      <c r="D817" s="350">
        <f t="shared" si="14"/>
        <v>405.76</v>
      </c>
    </row>
    <row r="818" spans="1:4" hidden="1" outlineLevel="1">
      <c r="A818" s="200" t="s">
        <v>5635</v>
      </c>
      <c r="B818" s="124" t="s">
        <v>5636</v>
      </c>
      <c r="C818" s="349">
        <v>405.76</v>
      </c>
      <c r="D818" s="350">
        <f t="shared" si="14"/>
        <v>405.76</v>
      </c>
    </row>
    <row r="819" spans="1:4" hidden="1" outlineLevel="1">
      <c r="A819" s="200" t="s">
        <v>5637</v>
      </c>
      <c r="B819" s="124" t="s">
        <v>5638</v>
      </c>
      <c r="C819" s="349">
        <v>405.76</v>
      </c>
      <c r="D819" s="350">
        <f t="shared" si="14"/>
        <v>405.76</v>
      </c>
    </row>
    <row r="820" spans="1:4" hidden="1" outlineLevel="1">
      <c r="A820" s="200" t="s">
        <v>5639</v>
      </c>
      <c r="B820" s="207" t="s">
        <v>5640</v>
      </c>
      <c r="C820" s="349">
        <v>247.48</v>
      </c>
      <c r="D820" s="350">
        <f t="shared" si="14"/>
        <v>247.48</v>
      </c>
    </row>
    <row r="821" spans="1:4" hidden="1" outlineLevel="1">
      <c r="A821" s="200" t="s">
        <v>5641</v>
      </c>
      <c r="B821" s="207" t="s">
        <v>5642</v>
      </c>
      <c r="C821" s="349">
        <v>247.48</v>
      </c>
      <c r="D821" s="350">
        <f t="shared" ref="D821:D884" si="15">C821*(1-$C$7)</f>
        <v>247.48</v>
      </c>
    </row>
    <row r="822" spans="1:4" hidden="1" outlineLevel="1">
      <c r="A822" s="200" t="s">
        <v>5643</v>
      </c>
      <c r="B822" s="207" t="s">
        <v>5644</v>
      </c>
      <c r="C822" s="349">
        <v>351.86</v>
      </c>
      <c r="D822" s="350">
        <f t="shared" si="15"/>
        <v>351.86</v>
      </c>
    </row>
    <row r="823" spans="1:4" hidden="1" outlineLevel="1">
      <c r="A823" s="200" t="s">
        <v>5645</v>
      </c>
      <c r="B823" s="207" t="s">
        <v>5646</v>
      </c>
      <c r="C823" s="349">
        <v>351.86</v>
      </c>
      <c r="D823" s="350">
        <f t="shared" si="15"/>
        <v>351.86</v>
      </c>
    </row>
    <row r="824" spans="1:4" hidden="1" outlineLevel="1">
      <c r="A824" s="200" t="s">
        <v>5647</v>
      </c>
      <c r="B824" s="207" t="s">
        <v>5648</v>
      </c>
      <c r="C824" s="349">
        <v>420.89</v>
      </c>
      <c r="D824" s="350">
        <f t="shared" si="15"/>
        <v>420.89</v>
      </c>
    </row>
    <row r="825" spans="1:4" hidden="1" outlineLevel="1">
      <c r="A825" s="200" t="s">
        <v>5649</v>
      </c>
      <c r="B825" s="207" t="s">
        <v>5650</v>
      </c>
      <c r="C825" s="349">
        <v>420.89</v>
      </c>
      <c r="D825" s="350">
        <f t="shared" si="15"/>
        <v>420.89</v>
      </c>
    </row>
    <row r="826" spans="1:4" hidden="1" outlineLevel="1">
      <c r="A826" s="200" t="s">
        <v>5651</v>
      </c>
      <c r="B826" s="207" t="s">
        <v>5652</v>
      </c>
      <c r="C826" s="349">
        <v>420.89</v>
      </c>
      <c r="D826" s="350">
        <f t="shared" si="15"/>
        <v>420.89</v>
      </c>
    </row>
    <row r="827" spans="1:4" hidden="1" outlineLevel="1">
      <c r="A827" s="200" t="s">
        <v>5653</v>
      </c>
      <c r="B827" s="207" t="s">
        <v>5654</v>
      </c>
      <c r="C827" s="349">
        <v>375.97</v>
      </c>
      <c r="D827" s="350">
        <f t="shared" si="15"/>
        <v>375.97</v>
      </c>
    </row>
    <row r="828" spans="1:4" hidden="1" outlineLevel="1">
      <c r="A828" s="200" t="s">
        <v>5655</v>
      </c>
      <c r="B828" s="207" t="s">
        <v>5656</v>
      </c>
      <c r="C828" s="349">
        <v>375.97</v>
      </c>
      <c r="D828" s="350">
        <f t="shared" si="15"/>
        <v>375.97</v>
      </c>
    </row>
    <row r="829" spans="1:4" hidden="1" outlineLevel="1">
      <c r="A829" s="200" t="s">
        <v>5657</v>
      </c>
      <c r="B829" s="207" t="s">
        <v>5658</v>
      </c>
      <c r="C829" s="349">
        <v>375.97</v>
      </c>
      <c r="D829" s="350">
        <f t="shared" si="15"/>
        <v>375.97</v>
      </c>
    </row>
    <row r="830" spans="1:4" hidden="1" outlineLevel="1">
      <c r="A830" s="200" t="s">
        <v>5659</v>
      </c>
      <c r="B830" s="207" t="s">
        <v>5660</v>
      </c>
      <c r="C830" s="349">
        <v>375.97</v>
      </c>
      <c r="D830" s="350">
        <f t="shared" si="15"/>
        <v>375.97</v>
      </c>
    </row>
    <row r="831" spans="1:4" hidden="1" outlineLevel="1">
      <c r="A831" s="200" t="s">
        <v>5661</v>
      </c>
      <c r="B831" s="207" t="s">
        <v>5662</v>
      </c>
      <c r="C831" s="349">
        <v>375.97</v>
      </c>
      <c r="D831" s="350">
        <f t="shared" si="15"/>
        <v>375.97</v>
      </c>
    </row>
    <row r="832" spans="1:4" hidden="1" outlineLevel="1">
      <c r="A832" s="200" t="s">
        <v>5663</v>
      </c>
      <c r="B832" s="207" t="s">
        <v>5664</v>
      </c>
      <c r="C832" s="349">
        <v>375.97</v>
      </c>
      <c r="D832" s="350">
        <f t="shared" si="15"/>
        <v>375.97</v>
      </c>
    </row>
    <row r="833" spans="1:4" hidden="1" outlineLevel="1">
      <c r="A833" s="200" t="s">
        <v>5665</v>
      </c>
      <c r="B833" s="207" t="s">
        <v>5666</v>
      </c>
      <c r="C833" s="349">
        <v>375.97</v>
      </c>
      <c r="D833" s="350">
        <f t="shared" si="15"/>
        <v>375.97</v>
      </c>
    </row>
    <row r="834" spans="1:4" hidden="1" outlineLevel="1">
      <c r="A834" s="200" t="s">
        <v>5667</v>
      </c>
      <c r="B834" s="207" t="s">
        <v>5668</v>
      </c>
      <c r="C834" s="349">
        <v>1013.45</v>
      </c>
      <c r="D834" s="350">
        <f t="shared" si="15"/>
        <v>1013.45</v>
      </c>
    </row>
    <row r="835" spans="1:4" hidden="1" outlineLevel="1">
      <c r="A835" s="200" t="s">
        <v>5669</v>
      </c>
      <c r="B835" s="207" t="s">
        <v>5670</v>
      </c>
      <c r="C835" s="349">
        <v>1013.45</v>
      </c>
      <c r="D835" s="350">
        <f t="shared" si="15"/>
        <v>1013.45</v>
      </c>
    </row>
    <row r="836" spans="1:4" hidden="1" outlineLevel="1">
      <c r="A836" s="200" t="s">
        <v>5671</v>
      </c>
      <c r="B836" s="207" t="s">
        <v>5672</v>
      </c>
      <c r="C836" s="349">
        <v>1013.45</v>
      </c>
      <c r="D836" s="350">
        <f t="shared" si="15"/>
        <v>1013.45</v>
      </c>
    </row>
    <row r="837" spans="1:4" hidden="1" outlineLevel="1">
      <c r="A837" s="200" t="s">
        <v>5673</v>
      </c>
      <c r="B837" s="207" t="s">
        <v>5674</v>
      </c>
      <c r="C837" s="349">
        <v>420.89</v>
      </c>
      <c r="D837" s="350">
        <f t="shared" si="15"/>
        <v>420.89</v>
      </c>
    </row>
    <row r="838" spans="1:4" hidden="1" outlineLevel="1">
      <c r="A838" s="200" t="s">
        <v>5675</v>
      </c>
      <c r="B838" s="207" t="s">
        <v>5676</v>
      </c>
      <c r="C838" s="349">
        <v>420.89</v>
      </c>
      <c r="D838" s="350">
        <f t="shared" si="15"/>
        <v>420.89</v>
      </c>
    </row>
    <row r="839" spans="1:4" hidden="1" outlineLevel="1">
      <c r="A839" s="200" t="s">
        <v>5677</v>
      </c>
      <c r="B839" s="207" t="s">
        <v>5678</v>
      </c>
      <c r="C839" s="349">
        <v>420.89</v>
      </c>
      <c r="D839" s="350">
        <f t="shared" si="15"/>
        <v>420.89</v>
      </c>
    </row>
    <row r="840" spans="1:4" hidden="1" outlineLevel="1">
      <c r="A840" s="200" t="s">
        <v>5679</v>
      </c>
      <c r="B840" s="207" t="s">
        <v>5680</v>
      </c>
      <c r="C840" s="349">
        <v>375.97</v>
      </c>
      <c r="D840" s="350">
        <f t="shared" si="15"/>
        <v>375.97</v>
      </c>
    </row>
    <row r="841" spans="1:4" hidden="1" outlineLevel="1">
      <c r="A841" s="200" t="s">
        <v>5681</v>
      </c>
      <c r="B841" s="207" t="s">
        <v>5682</v>
      </c>
      <c r="C841" s="349">
        <v>375.97</v>
      </c>
      <c r="D841" s="350">
        <f t="shared" si="15"/>
        <v>375.97</v>
      </c>
    </row>
    <row r="842" spans="1:4" hidden="1" outlineLevel="1">
      <c r="A842" s="200" t="s">
        <v>5683</v>
      </c>
      <c r="B842" s="207" t="s">
        <v>5684</v>
      </c>
      <c r="C842" s="349">
        <v>375.97</v>
      </c>
      <c r="D842" s="350">
        <f t="shared" si="15"/>
        <v>375.97</v>
      </c>
    </row>
    <row r="843" spans="1:4" hidden="1" outlineLevel="1">
      <c r="A843" s="200" t="s">
        <v>5685</v>
      </c>
      <c r="B843" s="207" t="s">
        <v>5686</v>
      </c>
      <c r="C843" s="349">
        <v>375.97</v>
      </c>
      <c r="D843" s="350">
        <f t="shared" si="15"/>
        <v>375.97</v>
      </c>
    </row>
    <row r="844" spans="1:4" hidden="1" outlineLevel="1">
      <c r="A844" s="200" t="s">
        <v>5687</v>
      </c>
      <c r="B844" s="207" t="s">
        <v>5688</v>
      </c>
      <c r="C844" s="349">
        <v>375.97</v>
      </c>
      <c r="D844" s="350">
        <f t="shared" si="15"/>
        <v>375.97</v>
      </c>
    </row>
    <row r="845" spans="1:4" hidden="1" outlineLevel="1">
      <c r="A845" s="200" t="s">
        <v>5689</v>
      </c>
      <c r="B845" s="207" t="s">
        <v>5690</v>
      </c>
      <c r="C845" s="349">
        <v>375.97</v>
      </c>
      <c r="D845" s="350">
        <f t="shared" si="15"/>
        <v>375.97</v>
      </c>
    </row>
    <row r="846" spans="1:4" hidden="1" outlineLevel="1">
      <c r="A846" s="200" t="s">
        <v>5691</v>
      </c>
      <c r="B846" s="207" t="s">
        <v>5692</v>
      </c>
      <c r="C846" s="349">
        <v>375.97</v>
      </c>
      <c r="D846" s="350">
        <f t="shared" si="15"/>
        <v>375.97</v>
      </c>
    </row>
    <row r="847" spans="1:4" hidden="1" outlineLevel="1">
      <c r="A847" s="200" t="s">
        <v>5693</v>
      </c>
      <c r="B847" s="207" t="s">
        <v>5694</v>
      </c>
      <c r="C847" s="349">
        <v>1013.45</v>
      </c>
      <c r="D847" s="350">
        <f t="shared" si="15"/>
        <v>1013.45</v>
      </c>
    </row>
    <row r="848" spans="1:4" hidden="1" outlineLevel="1">
      <c r="A848" s="200" t="s">
        <v>5695</v>
      </c>
      <c r="B848" s="207" t="s">
        <v>5696</v>
      </c>
      <c r="C848" s="349">
        <v>1013.45</v>
      </c>
      <c r="D848" s="350">
        <f t="shared" si="15"/>
        <v>1013.45</v>
      </c>
    </row>
    <row r="849" spans="1:4" hidden="1" outlineLevel="1">
      <c r="A849" s="200" t="s">
        <v>5697</v>
      </c>
      <c r="B849" s="207" t="s">
        <v>5698</v>
      </c>
      <c r="C849" s="349">
        <v>1013.45</v>
      </c>
      <c r="D849" s="350">
        <f t="shared" si="15"/>
        <v>1013.45</v>
      </c>
    </row>
    <row r="850" spans="1:4" hidden="1" outlineLevel="1">
      <c r="A850" s="200" t="s">
        <v>5699</v>
      </c>
      <c r="B850" s="207" t="s">
        <v>5700</v>
      </c>
      <c r="C850" s="349">
        <v>575.76</v>
      </c>
      <c r="D850" s="350">
        <f t="shared" si="15"/>
        <v>575.76</v>
      </c>
    </row>
    <row r="851" spans="1:4" hidden="1" outlineLevel="1">
      <c r="A851" s="200" t="s">
        <v>5701</v>
      </c>
      <c r="B851" s="207" t="s">
        <v>5702</v>
      </c>
      <c r="C851" s="349">
        <v>354.68</v>
      </c>
      <c r="D851" s="350">
        <f t="shared" si="15"/>
        <v>354.68</v>
      </c>
    </row>
    <row r="852" spans="1:4" hidden="1" outlineLevel="1">
      <c r="A852" s="200" t="s">
        <v>5703</v>
      </c>
      <c r="B852" s="207" t="s">
        <v>5704</v>
      </c>
      <c r="C852" s="349">
        <v>547.63</v>
      </c>
      <c r="D852" s="350">
        <f t="shared" si="15"/>
        <v>547.63</v>
      </c>
    </row>
    <row r="853" spans="1:4" hidden="1" outlineLevel="1">
      <c r="A853" s="200" t="s">
        <v>5705</v>
      </c>
      <c r="B853" s="207" t="s">
        <v>5706</v>
      </c>
      <c r="C853" s="349">
        <v>547.63</v>
      </c>
      <c r="D853" s="350">
        <f t="shared" si="15"/>
        <v>547.63</v>
      </c>
    </row>
    <row r="854" spans="1:4" hidden="1" outlineLevel="1">
      <c r="A854" s="200" t="s">
        <v>5707</v>
      </c>
      <c r="B854" s="207" t="s">
        <v>5708</v>
      </c>
      <c r="C854" s="349">
        <v>560.87</v>
      </c>
      <c r="D854" s="350">
        <f t="shared" si="15"/>
        <v>560.87</v>
      </c>
    </row>
    <row r="855" spans="1:4" hidden="1" outlineLevel="1">
      <c r="A855" s="200" t="s">
        <v>5709</v>
      </c>
      <c r="B855" s="207" t="s">
        <v>5710</v>
      </c>
      <c r="C855" s="349">
        <v>534.85</v>
      </c>
      <c r="D855" s="350">
        <f t="shared" si="15"/>
        <v>534.85</v>
      </c>
    </row>
    <row r="856" spans="1:4" hidden="1" outlineLevel="1">
      <c r="A856" s="200" t="s">
        <v>5711</v>
      </c>
      <c r="B856" s="207" t="s">
        <v>5712</v>
      </c>
      <c r="C856" s="349">
        <v>534.85</v>
      </c>
      <c r="D856" s="350">
        <f t="shared" si="15"/>
        <v>534.85</v>
      </c>
    </row>
    <row r="857" spans="1:4" hidden="1" outlineLevel="1">
      <c r="A857" s="200" t="s">
        <v>5713</v>
      </c>
      <c r="B857" s="207" t="s">
        <v>5714</v>
      </c>
      <c r="C857" s="349">
        <v>534.85</v>
      </c>
      <c r="D857" s="350">
        <f t="shared" si="15"/>
        <v>534.85</v>
      </c>
    </row>
    <row r="858" spans="1:4" hidden="1" outlineLevel="1">
      <c r="A858" s="200" t="s">
        <v>5715</v>
      </c>
      <c r="B858" s="207" t="s">
        <v>5716</v>
      </c>
      <c r="C858" s="349">
        <v>534.85</v>
      </c>
      <c r="D858" s="350">
        <f t="shared" si="15"/>
        <v>534.85</v>
      </c>
    </row>
    <row r="859" spans="1:4" hidden="1" outlineLevel="1">
      <c r="A859" s="200" t="s">
        <v>5717</v>
      </c>
      <c r="B859" s="207" t="s">
        <v>5718</v>
      </c>
      <c r="C859" s="349">
        <v>534.85</v>
      </c>
      <c r="D859" s="350">
        <f t="shared" si="15"/>
        <v>534.85</v>
      </c>
    </row>
    <row r="860" spans="1:4" hidden="1" outlineLevel="1">
      <c r="A860" s="200" t="s">
        <v>5719</v>
      </c>
      <c r="B860" s="207" t="s">
        <v>5720</v>
      </c>
      <c r="C860" s="349">
        <v>534.85</v>
      </c>
      <c r="D860" s="350">
        <f t="shared" si="15"/>
        <v>534.85</v>
      </c>
    </row>
    <row r="861" spans="1:4" hidden="1" outlineLevel="1">
      <c r="A861" s="200" t="s">
        <v>5721</v>
      </c>
      <c r="B861" s="207" t="s">
        <v>5722</v>
      </c>
      <c r="C861" s="349">
        <v>534.85</v>
      </c>
      <c r="D861" s="350">
        <f t="shared" si="15"/>
        <v>534.85</v>
      </c>
    </row>
    <row r="862" spans="1:4" hidden="1" outlineLevel="1">
      <c r="A862" s="200" t="s">
        <v>5723</v>
      </c>
      <c r="B862" s="207" t="s">
        <v>5724</v>
      </c>
      <c r="C862" s="349">
        <v>1547.36</v>
      </c>
      <c r="D862" s="350">
        <f t="shared" si="15"/>
        <v>1547.36</v>
      </c>
    </row>
    <row r="863" spans="1:4" hidden="1" outlineLevel="1">
      <c r="A863" s="200" t="s">
        <v>5725</v>
      </c>
      <c r="B863" s="207" t="s">
        <v>5726</v>
      </c>
      <c r="C863" s="349">
        <v>1547.36</v>
      </c>
      <c r="D863" s="350">
        <f t="shared" si="15"/>
        <v>1547.36</v>
      </c>
    </row>
    <row r="864" spans="1:4" hidden="1" outlineLevel="1">
      <c r="A864" s="200" t="s">
        <v>5727</v>
      </c>
      <c r="B864" s="207" t="s">
        <v>5728</v>
      </c>
      <c r="C864" s="349">
        <v>1547.36</v>
      </c>
      <c r="D864" s="350">
        <f t="shared" si="15"/>
        <v>1547.36</v>
      </c>
    </row>
    <row r="865" spans="1:4" hidden="1" outlineLevel="1">
      <c r="A865" s="200" t="s">
        <v>5729</v>
      </c>
      <c r="B865" s="207" t="s">
        <v>5730</v>
      </c>
      <c r="C865" s="349">
        <v>547.63</v>
      </c>
      <c r="D865" s="350">
        <f t="shared" si="15"/>
        <v>547.63</v>
      </c>
    </row>
    <row r="866" spans="1:4" hidden="1" outlineLevel="1">
      <c r="A866" s="200" t="s">
        <v>5731</v>
      </c>
      <c r="B866" s="207" t="s">
        <v>5732</v>
      </c>
      <c r="C866" s="349">
        <v>547.63</v>
      </c>
      <c r="D866" s="350">
        <f t="shared" si="15"/>
        <v>547.63</v>
      </c>
    </row>
    <row r="867" spans="1:4" hidden="1" outlineLevel="1">
      <c r="A867" s="200" t="s">
        <v>5733</v>
      </c>
      <c r="B867" s="207" t="s">
        <v>5734</v>
      </c>
      <c r="C867" s="349">
        <v>560.87</v>
      </c>
      <c r="D867" s="350">
        <f t="shared" si="15"/>
        <v>560.87</v>
      </c>
    </row>
    <row r="868" spans="1:4" hidden="1" outlineLevel="1">
      <c r="A868" s="200" t="s">
        <v>5735</v>
      </c>
      <c r="B868" s="207" t="s">
        <v>5736</v>
      </c>
      <c r="C868" s="349">
        <v>534.85</v>
      </c>
      <c r="D868" s="350">
        <f t="shared" si="15"/>
        <v>534.85</v>
      </c>
    </row>
    <row r="869" spans="1:4" hidden="1" outlineLevel="1">
      <c r="A869" s="200" t="s">
        <v>5737</v>
      </c>
      <c r="B869" s="207" t="s">
        <v>5738</v>
      </c>
      <c r="C869" s="349">
        <v>534.85</v>
      </c>
      <c r="D869" s="350">
        <f t="shared" si="15"/>
        <v>534.85</v>
      </c>
    </row>
    <row r="870" spans="1:4" hidden="1" outlineLevel="1">
      <c r="A870" s="200" t="s">
        <v>5739</v>
      </c>
      <c r="B870" s="207" t="s">
        <v>5740</v>
      </c>
      <c r="C870" s="349">
        <v>534.85</v>
      </c>
      <c r="D870" s="350">
        <f t="shared" si="15"/>
        <v>534.85</v>
      </c>
    </row>
    <row r="871" spans="1:4" hidden="1" outlineLevel="1">
      <c r="A871" s="200" t="s">
        <v>5741</v>
      </c>
      <c r="B871" s="207" t="s">
        <v>5742</v>
      </c>
      <c r="C871" s="349">
        <v>534.85</v>
      </c>
      <c r="D871" s="350">
        <f t="shared" si="15"/>
        <v>534.85</v>
      </c>
    </row>
    <row r="872" spans="1:4" hidden="1" outlineLevel="1">
      <c r="A872" s="200" t="s">
        <v>5743</v>
      </c>
      <c r="B872" s="207" t="s">
        <v>5744</v>
      </c>
      <c r="C872" s="349">
        <v>534.85</v>
      </c>
      <c r="D872" s="350">
        <f t="shared" si="15"/>
        <v>534.85</v>
      </c>
    </row>
    <row r="873" spans="1:4" hidden="1" outlineLevel="1">
      <c r="A873" s="200" t="s">
        <v>5745</v>
      </c>
      <c r="B873" s="207" t="s">
        <v>5746</v>
      </c>
      <c r="C873" s="349">
        <v>534.85</v>
      </c>
      <c r="D873" s="350">
        <f t="shared" si="15"/>
        <v>534.85</v>
      </c>
    </row>
    <row r="874" spans="1:4" hidden="1" outlineLevel="1">
      <c r="A874" s="200" t="s">
        <v>5747</v>
      </c>
      <c r="B874" s="207" t="s">
        <v>5748</v>
      </c>
      <c r="C874" s="349">
        <v>534.85</v>
      </c>
      <c r="D874" s="350">
        <f t="shared" si="15"/>
        <v>534.85</v>
      </c>
    </row>
    <row r="875" spans="1:4" hidden="1" outlineLevel="1">
      <c r="A875" s="200" t="s">
        <v>5749</v>
      </c>
      <c r="B875" s="207" t="s">
        <v>5750</v>
      </c>
      <c r="C875" s="349">
        <v>1547.36</v>
      </c>
      <c r="D875" s="350">
        <f t="shared" si="15"/>
        <v>1547.36</v>
      </c>
    </row>
    <row r="876" spans="1:4" hidden="1" outlineLevel="1">
      <c r="A876" s="200" t="s">
        <v>5751</v>
      </c>
      <c r="B876" s="207" t="s">
        <v>5752</v>
      </c>
      <c r="C876" s="349">
        <v>1547.36</v>
      </c>
      <c r="D876" s="350">
        <f t="shared" si="15"/>
        <v>1547.36</v>
      </c>
    </row>
    <row r="877" spans="1:4" hidden="1" outlineLevel="1">
      <c r="A877" s="200" t="s">
        <v>5753</v>
      </c>
      <c r="B877" s="207" t="s">
        <v>5754</v>
      </c>
      <c r="C877" s="349">
        <v>1547.36</v>
      </c>
      <c r="D877" s="350">
        <f t="shared" si="15"/>
        <v>1547.36</v>
      </c>
    </row>
    <row r="878" spans="1:4" hidden="1" outlineLevel="1">
      <c r="A878" s="200" t="s">
        <v>5755</v>
      </c>
      <c r="B878" s="207" t="s">
        <v>5756</v>
      </c>
      <c r="C878" s="349">
        <v>991.73</v>
      </c>
      <c r="D878" s="350">
        <f t="shared" si="15"/>
        <v>991.73</v>
      </c>
    </row>
    <row r="879" spans="1:4" hidden="1" outlineLevel="1">
      <c r="A879" s="200" t="s">
        <v>5757</v>
      </c>
      <c r="B879" s="207" t="s">
        <v>5758</v>
      </c>
      <c r="C879" s="349">
        <v>484.71</v>
      </c>
      <c r="D879" s="350">
        <f t="shared" si="15"/>
        <v>484.71</v>
      </c>
    </row>
    <row r="880" spans="1:4" hidden="1" outlineLevel="1">
      <c r="A880" s="200" t="s">
        <v>5759</v>
      </c>
      <c r="B880" s="207" t="s">
        <v>5760</v>
      </c>
      <c r="C880" s="349">
        <v>663.28</v>
      </c>
      <c r="D880" s="350">
        <f t="shared" si="15"/>
        <v>663.28</v>
      </c>
    </row>
    <row r="881" spans="1:4" hidden="1" outlineLevel="1">
      <c r="A881" s="200" t="s">
        <v>5761</v>
      </c>
      <c r="B881" s="207" t="s">
        <v>5762</v>
      </c>
      <c r="C881" s="349">
        <v>663.28</v>
      </c>
      <c r="D881" s="350">
        <f t="shared" si="15"/>
        <v>663.28</v>
      </c>
    </row>
    <row r="882" spans="1:4" hidden="1" outlineLevel="1">
      <c r="A882" s="200" t="s">
        <v>5763</v>
      </c>
      <c r="B882" s="207" t="s">
        <v>5764</v>
      </c>
      <c r="C882" s="349">
        <v>583.07000000000005</v>
      </c>
      <c r="D882" s="350">
        <f t="shared" si="15"/>
        <v>583.07000000000005</v>
      </c>
    </row>
    <row r="883" spans="1:4" hidden="1" outlineLevel="1">
      <c r="A883" s="200" t="s">
        <v>5765</v>
      </c>
      <c r="B883" s="207" t="s">
        <v>5766</v>
      </c>
      <c r="C883" s="349">
        <v>556.04</v>
      </c>
      <c r="D883" s="350">
        <f t="shared" si="15"/>
        <v>556.04</v>
      </c>
    </row>
    <row r="884" spans="1:4" hidden="1" outlineLevel="1">
      <c r="A884" s="200" t="s">
        <v>5767</v>
      </c>
      <c r="B884" s="207" t="s">
        <v>5768</v>
      </c>
      <c r="C884" s="349">
        <v>556.04</v>
      </c>
      <c r="D884" s="350">
        <f t="shared" si="15"/>
        <v>556.04</v>
      </c>
    </row>
    <row r="885" spans="1:4" hidden="1" outlineLevel="1">
      <c r="A885" s="200" t="s">
        <v>5769</v>
      </c>
      <c r="B885" s="207" t="s">
        <v>5770</v>
      </c>
      <c r="C885" s="349">
        <v>556.04</v>
      </c>
      <c r="D885" s="350">
        <f t="shared" ref="D885:D948" si="16">C885*(1-$C$7)</f>
        <v>556.04</v>
      </c>
    </row>
    <row r="886" spans="1:4" hidden="1" outlineLevel="1">
      <c r="A886" s="200" t="s">
        <v>5771</v>
      </c>
      <c r="B886" s="207" t="s">
        <v>5772</v>
      </c>
      <c r="C886" s="349">
        <v>556.04</v>
      </c>
      <c r="D886" s="350">
        <f t="shared" si="16"/>
        <v>556.04</v>
      </c>
    </row>
    <row r="887" spans="1:4" hidden="1" outlineLevel="1">
      <c r="A887" s="200" t="s">
        <v>5773</v>
      </c>
      <c r="B887" s="207" t="s">
        <v>5774</v>
      </c>
      <c r="C887" s="349">
        <v>556.04</v>
      </c>
      <c r="D887" s="350">
        <f t="shared" si="16"/>
        <v>556.04</v>
      </c>
    </row>
    <row r="888" spans="1:4" hidden="1" outlineLevel="1">
      <c r="A888" s="200" t="s">
        <v>5775</v>
      </c>
      <c r="B888" s="207" t="s">
        <v>5776</v>
      </c>
      <c r="C888" s="349">
        <v>556.04</v>
      </c>
      <c r="D888" s="350">
        <f t="shared" si="16"/>
        <v>556.04</v>
      </c>
    </row>
    <row r="889" spans="1:4" hidden="1" outlineLevel="1">
      <c r="A889" s="200" t="s">
        <v>5777</v>
      </c>
      <c r="B889" s="207" t="s">
        <v>5778</v>
      </c>
      <c r="C889" s="349">
        <v>556.04</v>
      </c>
      <c r="D889" s="350">
        <f t="shared" si="16"/>
        <v>556.04</v>
      </c>
    </row>
    <row r="890" spans="1:4" hidden="1" outlineLevel="1">
      <c r="A890" s="200" t="s">
        <v>5779</v>
      </c>
      <c r="B890" s="207" t="s">
        <v>5780</v>
      </c>
      <c r="C890" s="349">
        <v>1608.64</v>
      </c>
      <c r="D890" s="350">
        <f t="shared" si="16"/>
        <v>1608.64</v>
      </c>
    </row>
    <row r="891" spans="1:4" hidden="1" outlineLevel="1">
      <c r="A891" s="200" t="s">
        <v>5781</v>
      </c>
      <c r="B891" s="207" t="s">
        <v>5782</v>
      </c>
      <c r="C891" s="349">
        <v>1608.64</v>
      </c>
      <c r="D891" s="350">
        <f t="shared" si="16"/>
        <v>1608.64</v>
      </c>
    </row>
    <row r="892" spans="1:4" hidden="1" outlineLevel="1">
      <c r="A892" s="200" t="s">
        <v>5783</v>
      </c>
      <c r="B892" s="207" t="s">
        <v>5784</v>
      </c>
      <c r="C892" s="349">
        <v>1608.64</v>
      </c>
      <c r="D892" s="350">
        <f t="shared" si="16"/>
        <v>1608.64</v>
      </c>
    </row>
    <row r="893" spans="1:4" hidden="1" outlineLevel="1">
      <c r="A893" s="200" t="s">
        <v>5785</v>
      </c>
      <c r="B893" s="207" t="s">
        <v>5786</v>
      </c>
      <c r="C893" s="349">
        <v>639.14</v>
      </c>
      <c r="D893" s="350">
        <f t="shared" si="16"/>
        <v>639.14</v>
      </c>
    </row>
    <row r="894" spans="1:4" hidden="1" outlineLevel="1">
      <c r="A894" s="200" t="s">
        <v>5787</v>
      </c>
      <c r="B894" s="207" t="s">
        <v>5788</v>
      </c>
      <c r="C894" s="349">
        <v>569.30999999999995</v>
      </c>
      <c r="D894" s="350">
        <f t="shared" si="16"/>
        <v>569.30999999999995</v>
      </c>
    </row>
    <row r="895" spans="1:4" hidden="1" outlineLevel="1">
      <c r="A895" s="200" t="s">
        <v>5789</v>
      </c>
      <c r="B895" s="207" t="s">
        <v>5790</v>
      </c>
      <c r="C895" s="349">
        <v>583.07000000000005</v>
      </c>
      <c r="D895" s="350">
        <f t="shared" si="16"/>
        <v>583.07000000000005</v>
      </c>
    </row>
    <row r="896" spans="1:4" hidden="1" outlineLevel="1">
      <c r="A896" s="200" t="s">
        <v>5791</v>
      </c>
      <c r="B896" s="207" t="s">
        <v>5792</v>
      </c>
      <c r="C896" s="349">
        <v>556.04</v>
      </c>
      <c r="D896" s="350">
        <f t="shared" si="16"/>
        <v>556.04</v>
      </c>
    </row>
    <row r="897" spans="1:4" hidden="1" outlineLevel="1">
      <c r="A897" s="200" t="s">
        <v>5793</v>
      </c>
      <c r="B897" s="207" t="s">
        <v>5794</v>
      </c>
      <c r="C897" s="349">
        <v>556.04</v>
      </c>
      <c r="D897" s="350">
        <f t="shared" si="16"/>
        <v>556.04</v>
      </c>
    </row>
    <row r="898" spans="1:4" hidden="1" outlineLevel="1">
      <c r="A898" s="200" t="s">
        <v>5795</v>
      </c>
      <c r="B898" s="207" t="s">
        <v>5796</v>
      </c>
      <c r="C898" s="349">
        <v>556.04</v>
      </c>
      <c r="D898" s="350">
        <f t="shared" si="16"/>
        <v>556.04</v>
      </c>
    </row>
    <row r="899" spans="1:4" hidden="1" outlineLevel="1">
      <c r="A899" s="200" t="s">
        <v>5797</v>
      </c>
      <c r="B899" s="207" t="s">
        <v>5798</v>
      </c>
      <c r="C899" s="349">
        <v>556.04</v>
      </c>
      <c r="D899" s="350">
        <f t="shared" si="16"/>
        <v>556.04</v>
      </c>
    </row>
    <row r="900" spans="1:4" hidden="1" outlineLevel="1">
      <c r="A900" s="200" t="s">
        <v>5799</v>
      </c>
      <c r="B900" s="207" t="s">
        <v>5800</v>
      </c>
      <c r="C900" s="349">
        <v>556.04</v>
      </c>
      <c r="D900" s="350">
        <f t="shared" si="16"/>
        <v>556.04</v>
      </c>
    </row>
    <row r="901" spans="1:4" hidden="1" outlineLevel="1">
      <c r="A901" s="200" t="s">
        <v>5801</v>
      </c>
      <c r="B901" s="207" t="s">
        <v>5802</v>
      </c>
      <c r="C901" s="349">
        <v>556.04</v>
      </c>
      <c r="D901" s="350">
        <f t="shared" si="16"/>
        <v>556.04</v>
      </c>
    </row>
    <row r="902" spans="1:4" hidden="1" outlineLevel="1">
      <c r="A902" s="200" t="s">
        <v>5803</v>
      </c>
      <c r="B902" s="207" t="s">
        <v>5804</v>
      </c>
      <c r="C902" s="349">
        <v>556.04</v>
      </c>
      <c r="D902" s="350">
        <f t="shared" si="16"/>
        <v>556.04</v>
      </c>
    </row>
    <row r="903" spans="1:4" hidden="1" outlineLevel="1">
      <c r="A903" s="200" t="s">
        <v>5805</v>
      </c>
      <c r="B903" s="207" t="s">
        <v>5806</v>
      </c>
      <c r="C903" s="349">
        <v>1608.64</v>
      </c>
      <c r="D903" s="350">
        <f t="shared" si="16"/>
        <v>1608.64</v>
      </c>
    </row>
    <row r="904" spans="1:4" hidden="1" outlineLevel="1">
      <c r="A904" s="200" t="s">
        <v>5807</v>
      </c>
      <c r="B904" s="207" t="s">
        <v>5808</v>
      </c>
      <c r="C904" s="349">
        <v>1608.64</v>
      </c>
      <c r="D904" s="350">
        <f t="shared" si="16"/>
        <v>1608.64</v>
      </c>
    </row>
    <row r="905" spans="1:4" hidden="1" outlineLevel="1">
      <c r="A905" s="200" t="s">
        <v>5809</v>
      </c>
      <c r="B905" s="207" t="s">
        <v>5810</v>
      </c>
      <c r="C905" s="349">
        <v>1608.64</v>
      </c>
      <c r="D905" s="350">
        <f t="shared" si="16"/>
        <v>1608.64</v>
      </c>
    </row>
    <row r="906" spans="1:4" hidden="1" outlineLevel="1">
      <c r="A906" s="200" t="s">
        <v>5811</v>
      </c>
      <c r="B906" s="207" t="s">
        <v>5812</v>
      </c>
      <c r="C906" s="349">
        <v>824.24</v>
      </c>
      <c r="D906" s="350">
        <f t="shared" si="16"/>
        <v>824.24</v>
      </c>
    </row>
    <row r="907" spans="1:4" hidden="1" outlineLevel="1">
      <c r="A907" s="200" t="s">
        <v>5813</v>
      </c>
      <c r="B907" s="207" t="s">
        <v>5814</v>
      </c>
      <c r="C907" s="349">
        <v>604.85</v>
      </c>
      <c r="D907" s="350">
        <f t="shared" si="16"/>
        <v>604.85</v>
      </c>
    </row>
    <row r="908" spans="1:4" hidden="1" outlineLevel="1">
      <c r="A908" s="200" t="s">
        <v>5815</v>
      </c>
      <c r="B908" s="207" t="s">
        <v>5816</v>
      </c>
      <c r="C908" s="349">
        <v>756.65</v>
      </c>
      <c r="D908" s="350">
        <f t="shared" si="16"/>
        <v>756.65</v>
      </c>
    </row>
    <row r="909" spans="1:4" hidden="1" outlineLevel="1">
      <c r="A909" s="200" t="s">
        <v>5817</v>
      </c>
      <c r="B909" s="207" t="s">
        <v>5818</v>
      </c>
      <c r="C909" s="349">
        <v>713.14</v>
      </c>
      <c r="D909" s="350">
        <f t="shared" si="16"/>
        <v>713.14</v>
      </c>
    </row>
    <row r="910" spans="1:4" hidden="1" outlineLevel="1">
      <c r="A910" s="200" t="s">
        <v>5819</v>
      </c>
      <c r="B910" s="207" t="s">
        <v>5820</v>
      </c>
      <c r="C910" s="349">
        <v>713.14</v>
      </c>
      <c r="D910" s="350">
        <f t="shared" si="16"/>
        <v>713.14</v>
      </c>
    </row>
    <row r="911" spans="1:4" hidden="1" outlineLevel="1">
      <c r="A911" s="200" t="s">
        <v>5821</v>
      </c>
      <c r="B911" s="207" t="s">
        <v>5822</v>
      </c>
      <c r="C911" s="349">
        <v>709.37</v>
      </c>
      <c r="D911" s="350">
        <f t="shared" si="16"/>
        <v>709.37</v>
      </c>
    </row>
    <row r="912" spans="1:4" hidden="1" outlineLevel="1">
      <c r="A912" s="200" t="s">
        <v>5823</v>
      </c>
      <c r="B912" s="207" t="s">
        <v>5824</v>
      </c>
      <c r="C912" s="349">
        <v>709.37</v>
      </c>
      <c r="D912" s="350">
        <f t="shared" si="16"/>
        <v>709.37</v>
      </c>
    </row>
    <row r="913" spans="1:4" hidden="1" outlineLevel="1">
      <c r="A913" s="200" t="s">
        <v>5825</v>
      </c>
      <c r="B913" s="207" t="s">
        <v>5826</v>
      </c>
      <c r="C913" s="349">
        <v>709.37</v>
      </c>
      <c r="D913" s="350">
        <f t="shared" si="16"/>
        <v>709.37</v>
      </c>
    </row>
    <row r="914" spans="1:4" hidden="1" outlineLevel="1">
      <c r="A914" s="200" t="s">
        <v>5827</v>
      </c>
      <c r="B914" s="207" t="s">
        <v>5828</v>
      </c>
      <c r="C914" s="349">
        <v>709.37</v>
      </c>
      <c r="D914" s="350">
        <f t="shared" si="16"/>
        <v>709.37</v>
      </c>
    </row>
    <row r="915" spans="1:4" hidden="1" outlineLevel="1">
      <c r="A915" s="200" t="s">
        <v>5829</v>
      </c>
      <c r="B915" s="207" t="s">
        <v>5830</v>
      </c>
      <c r="C915" s="349">
        <v>709.37</v>
      </c>
      <c r="D915" s="350">
        <f t="shared" si="16"/>
        <v>709.37</v>
      </c>
    </row>
    <row r="916" spans="1:4" hidden="1" outlineLevel="1">
      <c r="A916" s="200" t="s">
        <v>5831</v>
      </c>
      <c r="B916" s="207" t="s">
        <v>5832</v>
      </c>
      <c r="C916" s="349">
        <v>709.37</v>
      </c>
      <c r="D916" s="350">
        <f t="shared" si="16"/>
        <v>709.37</v>
      </c>
    </row>
    <row r="917" spans="1:4" hidden="1" outlineLevel="1">
      <c r="A917" s="200" t="s">
        <v>5833</v>
      </c>
      <c r="B917" s="207" t="s">
        <v>5834</v>
      </c>
      <c r="C917" s="349">
        <v>709.37</v>
      </c>
      <c r="D917" s="350">
        <f t="shared" si="16"/>
        <v>709.37</v>
      </c>
    </row>
    <row r="918" spans="1:4" hidden="1" outlineLevel="1">
      <c r="A918" s="200" t="s">
        <v>5835</v>
      </c>
      <c r="B918" s="207" t="s">
        <v>5836</v>
      </c>
      <c r="C918" s="349">
        <v>2059.0500000000002</v>
      </c>
      <c r="D918" s="350">
        <f t="shared" si="16"/>
        <v>2059.0500000000002</v>
      </c>
    </row>
    <row r="919" spans="1:4" hidden="1" outlineLevel="1">
      <c r="A919" s="200" t="s">
        <v>5837</v>
      </c>
      <c r="B919" s="207" t="s">
        <v>5838</v>
      </c>
      <c r="C919" s="349">
        <v>2059.0500000000002</v>
      </c>
      <c r="D919" s="350">
        <f t="shared" si="16"/>
        <v>2059.0500000000002</v>
      </c>
    </row>
    <row r="920" spans="1:4" hidden="1" outlineLevel="1">
      <c r="A920" s="200" t="s">
        <v>5839</v>
      </c>
      <c r="B920" s="207" t="s">
        <v>5840</v>
      </c>
      <c r="C920" s="349">
        <v>2059.0500000000002</v>
      </c>
      <c r="D920" s="350">
        <f t="shared" si="16"/>
        <v>2059.0500000000002</v>
      </c>
    </row>
    <row r="921" spans="1:4" hidden="1" outlineLevel="1">
      <c r="A921" s="200" t="s">
        <v>5841</v>
      </c>
      <c r="B921" s="207" t="s">
        <v>5842</v>
      </c>
      <c r="C921" s="349">
        <v>713.14</v>
      </c>
      <c r="D921" s="350">
        <f t="shared" si="16"/>
        <v>713.14</v>
      </c>
    </row>
    <row r="922" spans="1:4" hidden="1" outlineLevel="1">
      <c r="A922" s="200" t="s">
        <v>5843</v>
      </c>
      <c r="B922" s="207" t="s">
        <v>5844</v>
      </c>
      <c r="C922" s="349">
        <v>713.14</v>
      </c>
      <c r="D922" s="350">
        <f t="shared" si="16"/>
        <v>713.14</v>
      </c>
    </row>
    <row r="923" spans="1:4" hidden="1" outlineLevel="1">
      <c r="A923" s="200" t="s">
        <v>5845</v>
      </c>
      <c r="B923" s="207" t="s">
        <v>5846</v>
      </c>
      <c r="C923" s="349">
        <v>713.14</v>
      </c>
      <c r="D923" s="350">
        <f t="shared" si="16"/>
        <v>713.14</v>
      </c>
    </row>
    <row r="924" spans="1:4" hidden="1" outlineLevel="1">
      <c r="A924" s="200" t="s">
        <v>5847</v>
      </c>
      <c r="B924" s="207" t="s">
        <v>5848</v>
      </c>
      <c r="C924" s="349">
        <v>709.37</v>
      </c>
      <c r="D924" s="350">
        <f t="shared" si="16"/>
        <v>709.37</v>
      </c>
    </row>
    <row r="925" spans="1:4" hidden="1" outlineLevel="1">
      <c r="A925" s="200" t="s">
        <v>5849</v>
      </c>
      <c r="B925" s="207" t="s">
        <v>5850</v>
      </c>
      <c r="C925" s="349">
        <v>709.37</v>
      </c>
      <c r="D925" s="350">
        <f t="shared" si="16"/>
        <v>709.37</v>
      </c>
    </row>
    <row r="926" spans="1:4" hidden="1" outlineLevel="1">
      <c r="A926" s="200" t="s">
        <v>5851</v>
      </c>
      <c r="B926" s="207" t="s">
        <v>5852</v>
      </c>
      <c r="C926" s="349">
        <v>709.37</v>
      </c>
      <c r="D926" s="350">
        <f t="shared" si="16"/>
        <v>709.37</v>
      </c>
    </row>
    <row r="927" spans="1:4" hidden="1" outlineLevel="1">
      <c r="A927" s="200" t="s">
        <v>5853</v>
      </c>
      <c r="B927" s="207" t="s">
        <v>5854</v>
      </c>
      <c r="C927" s="349">
        <v>709.37</v>
      </c>
      <c r="D927" s="350">
        <f t="shared" si="16"/>
        <v>709.37</v>
      </c>
    </row>
    <row r="928" spans="1:4" hidden="1" outlineLevel="1">
      <c r="A928" s="200" t="s">
        <v>5855</v>
      </c>
      <c r="B928" s="207" t="s">
        <v>5856</v>
      </c>
      <c r="C928" s="349">
        <v>709.37</v>
      </c>
      <c r="D928" s="350">
        <f t="shared" si="16"/>
        <v>709.37</v>
      </c>
    </row>
    <row r="929" spans="1:4" hidden="1" outlineLevel="1">
      <c r="A929" s="200" t="s">
        <v>5857</v>
      </c>
      <c r="B929" s="207" t="s">
        <v>5858</v>
      </c>
      <c r="C929" s="349">
        <v>709.37</v>
      </c>
      <c r="D929" s="350">
        <f t="shared" si="16"/>
        <v>709.37</v>
      </c>
    </row>
    <row r="930" spans="1:4" hidden="1" outlineLevel="1">
      <c r="A930" s="200" t="s">
        <v>5859</v>
      </c>
      <c r="B930" s="207" t="s">
        <v>5860</v>
      </c>
      <c r="C930" s="349">
        <v>709.37</v>
      </c>
      <c r="D930" s="350">
        <f t="shared" si="16"/>
        <v>709.37</v>
      </c>
    </row>
    <row r="931" spans="1:4" hidden="1" outlineLevel="1">
      <c r="A931" s="200" t="s">
        <v>5861</v>
      </c>
      <c r="B931" s="207" t="s">
        <v>5862</v>
      </c>
      <c r="C931" s="349">
        <v>2059.0500000000002</v>
      </c>
      <c r="D931" s="350">
        <f t="shared" si="16"/>
        <v>2059.0500000000002</v>
      </c>
    </row>
    <row r="932" spans="1:4" hidden="1" outlineLevel="1">
      <c r="A932" s="200" t="s">
        <v>5863</v>
      </c>
      <c r="B932" s="207" t="s">
        <v>5864</v>
      </c>
      <c r="C932" s="349">
        <v>2059.0500000000002</v>
      </c>
      <c r="D932" s="350">
        <f t="shared" si="16"/>
        <v>2059.0500000000002</v>
      </c>
    </row>
    <row r="933" spans="1:4" hidden="1" outlineLevel="1">
      <c r="A933" s="200" t="s">
        <v>5865</v>
      </c>
      <c r="B933" s="207" t="s">
        <v>5866</v>
      </c>
      <c r="C933" s="349">
        <v>2059.0500000000002</v>
      </c>
      <c r="D933" s="350">
        <f t="shared" si="16"/>
        <v>2059.0500000000002</v>
      </c>
    </row>
    <row r="934" spans="1:4" hidden="1" outlineLevel="1">
      <c r="A934" s="200" t="s">
        <v>5867</v>
      </c>
      <c r="B934" s="207" t="s">
        <v>5868</v>
      </c>
      <c r="C934" s="349">
        <v>1322.3</v>
      </c>
      <c r="D934" s="350">
        <f t="shared" si="16"/>
        <v>1322.3</v>
      </c>
    </row>
    <row r="935" spans="1:4" hidden="1" outlineLevel="1">
      <c r="A935" s="200" t="s">
        <v>5869</v>
      </c>
      <c r="B935" s="207" t="s">
        <v>5870</v>
      </c>
      <c r="C935" s="349">
        <v>643.42999999999995</v>
      </c>
      <c r="D935" s="350">
        <f t="shared" si="16"/>
        <v>643.42999999999995</v>
      </c>
    </row>
    <row r="936" spans="1:4" hidden="1" outlineLevel="1">
      <c r="A936" s="200" t="s">
        <v>5871</v>
      </c>
      <c r="B936" s="207" t="s">
        <v>5872</v>
      </c>
      <c r="C936" s="349">
        <v>791.79</v>
      </c>
      <c r="D936" s="350">
        <f t="shared" si="16"/>
        <v>791.79</v>
      </c>
    </row>
    <row r="937" spans="1:4" hidden="1" outlineLevel="1">
      <c r="A937" s="200" t="s">
        <v>5873</v>
      </c>
      <c r="B937" s="207" t="s">
        <v>5874</v>
      </c>
      <c r="C937" s="349">
        <v>741.4</v>
      </c>
      <c r="D937" s="350">
        <f t="shared" si="16"/>
        <v>741.4</v>
      </c>
    </row>
    <row r="938" spans="1:4" hidden="1" outlineLevel="1">
      <c r="A938" s="200" t="s">
        <v>5875</v>
      </c>
      <c r="B938" s="207" t="s">
        <v>5876</v>
      </c>
      <c r="C938" s="349">
        <v>741.4</v>
      </c>
      <c r="D938" s="350">
        <f t="shared" si="16"/>
        <v>741.4</v>
      </c>
    </row>
    <row r="939" spans="1:4" hidden="1" outlineLevel="1">
      <c r="A939" s="200" t="s">
        <v>5877</v>
      </c>
      <c r="B939" s="207" t="s">
        <v>5878</v>
      </c>
      <c r="C939" s="349">
        <v>787.58</v>
      </c>
      <c r="D939" s="350">
        <f t="shared" si="16"/>
        <v>787.58</v>
      </c>
    </row>
    <row r="940" spans="1:4" hidden="1" outlineLevel="1">
      <c r="A940" s="200" t="s">
        <v>5879</v>
      </c>
      <c r="B940" s="207" t="s">
        <v>5880</v>
      </c>
      <c r="C940" s="349">
        <v>787.58</v>
      </c>
      <c r="D940" s="350">
        <f t="shared" si="16"/>
        <v>787.58</v>
      </c>
    </row>
    <row r="941" spans="1:4" hidden="1" outlineLevel="1">
      <c r="A941" s="200" t="s">
        <v>5881</v>
      </c>
      <c r="B941" s="207" t="s">
        <v>5882</v>
      </c>
      <c r="C941" s="349">
        <v>787.58</v>
      </c>
      <c r="D941" s="350">
        <f t="shared" si="16"/>
        <v>787.58</v>
      </c>
    </row>
    <row r="942" spans="1:4" hidden="1" outlineLevel="1">
      <c r="A942" s="200" t="s">
        <v>5883</v>
      </c>
      <c r="B942" s="207" t="s">
        <v>5884</v>
      </c>
      <c r="C942" s="349">
        <v>787.58</v>
      </c>
      <c r="D942" s="350">
        <f t="shared" si="16"/>
        <v>787.58</v>
      </c>
    </row>
    <row r="943" spans="1:4" hidden="1" outlineLevel="1">
      <c r="A943" s="200" t="s">
        <v>5885</v>
      </c>
      <c r="B943" s="207" t="s">
        <v>5886</v>
      </c>
      <c r="C943" s="349">
        <v>737.47</v>
      </c>
      <c r="D943" s="350">
        <f t="shared" si="16"/>
        <v>737.47</v>
      </c>
    </row>
    <row r="944" spans="1:4" hidden="1" outlineLevel="1">
      <c r="A944" s="200" t="s">
        <v>5887</v>
      </c>
      <c r="B944" s="207" t="s">
        <v>5888</v>
      </c>
      <c r="C944" s="349">
        <v>737.47</v>
      </c>
      <c r="D944" s="350">
        <f t="shared" si="16"/>
        <v>737.47</v>
      </c>
    </row>
    <row r="945" spans="1:4" hidden="1" outlineLevel="1">
      <c r="A945" s="200" t="s">
        <v>5889</v>
      </c>
      <c r="B945" s="207" t="s">
        <v>5890</v>
      </c>
      <c r="C945" s="349">
        <v>787.58</v>
      </c>
      <c r="D945" s="350">
        <f t="shared" si="16"/>
        <v>787.58</v>
      </c>
    </row>
    <row r="946" spans="1:4" hidden="1" outlineLevel="1">
      <c r="A946" s="200" t="s">
        <v>5891</v>
      </c>
      <c r="B946" s="207" t="s">
        <v>5892</v>
      </c>
      <c r="C946" s="349">
        <v>2140.59</v>
      </c>
      <c r="D946" s="350">
        <f t="shared" si="16"/>
        <v>2140.59</v>
      </c>
    </row>
    <row r="947" spans="1:4" hidden="1" outlineLevel="1">
      <c r="A947" s="200" t="s">
        <v>5893</v>
      </c>
      <c r="B947" s="207" t="s">
        <v>5894</v>
      </c>
      <c r="C947" s="349">
        <v>2286.06</v>
      </c>
      <c r="D947" s="350">
        <f t="shared" si="16"/>
        <v>2286.06</v>
      </c>
    </row>
    <row r="948" spans="1:4" hidden="1" outlineLevel="1">
      <c r="A948" s="200" t="s">
        <v>5895</v>
      </c>
      <c r="B948" s="207" t="s">
        <v>5896</v>
      </c>
      <c r="C948" s="349">
        <v>2286.06</v>
      </c>
      <c r="D948" s="350">
        <f t="shared" si="16"/>
        <v>2286.06</v>
      </c>
    </row>
    <row r="949" spans="1:4" hidden="1" outlineLevel="1">
      <c r="A949" s="200" t="s">
        <v>5897</v>
      </c>
      <c r="B949" s="207" t="s">
        <v>5898</v>
      </c>
      <c r="C949" s="349">
        <v>791.79</v>
      </c>
      <c r="D949" s="350">
        <f t="shared" ref="D949:D1012" si="17">C949*(1-$C$7)</f>
        <v>791.79</v>
      </c>
    </row>
    <row r="950" spans="1:4" hidden="1" outlineLevel="1">
      <c r="A950" s="200" t="s">
        <v>5899</v>
      </c>
      <c r="B950" s="207" t="s">
        <v>5900</v>
      </c>
      <c r="C950" s="349">
        <v>741.4</v>
      </c>
      <c r="D950" s="350">
        <f t="shared" si="17"/>
        <v>741.4</v>
      </c>
    </row>
    <row r="951" spans="1:4" hidden="1" outlineLevel="1">
      <c r="A951" s="200" t="s">
        <v>5901</v>
      </c>
      <c r="B951" s="207" t="s">
        <v>5902</v>
      </c>
      <c r="C951" s="349">
        <v>741.4</v>
      </c>
      <c r="D951" s="350">
        <f t="shared" si="17"/>
        <v>741.4</v>
      </c>
    </row>
    <row r="952" spans="1:4" hidden="1" outlineLevel="1">
      <c r="A952" s="200" t="s">
        <v>5903</v>
      </c>
      <c r="B952" s="207" t="s">
        <v>5904</v>
      </c>
      <c r="C952" s="349">
        <v>741.4</v>
      </c>
      <c r="D952" s="350">
        <f t="shared" si="17"/>
        <v>741.4</v>
      </c>
    </row>
    <row r="953" spans="1:4" hidden="1" outlineLevel="1">
      <c r="A953" s="200" t="s">
        <v>5905</v>
      </c>
      <c r="B953" s="207" t="s">
        <v>5906</v>
      </c>
      <c r="C953" s="349">
        <v>787.58</v>
      </c>
      <c r="D953" s="350">
        <f t="shared" si="17"/>
        <v>787.58</v>
      </c>
    </row>
    <row r="954" spans="1:4" hidden="1" outlineLevel="1">
      <c r="A954" s="200" t="s">
        <v>5907</v>
      </c>
      <c r="B954" s="207" t="s">
        <v>5908</v>
      </c>
      <c r="C954" s="349">
        <v>737.47</v>
      </c>
      <c r="D954" s="350">
        <f t="shared" si="17"/>
        <v>737.47</v>
      </c>
    </row>
    <row r="955" spans="1:4" hidden="1" outlineLevel="1">
      <c r="A955" s="200" t="s">
        <v>5909</v>
      </c>
      <c r="B955" s="207" t="s">
        <v>5910</v>
      </c>
      <c r="C955" s="349">
        <v>737.47</v>
      </c>
      <c r="D955" s="350">
        <f t="shared" si="17"/>
        <v>737.47</v>
      </c>
    </row>
    <row r="956" spans="1:4" hidden="1" outlineLevel="1">
      <c r="A956" s="200" t="s">
        <v>5911</v>
      </c>
      <c r="B956" s="207" t="s">
        <v>5912</v>
      </c>
      <c r="C956" s="349">
        <v>737.47</v>
      </c>
      <c r="D956" s="350">
        <f t="shared" si="17"/>
        <v>737.47</v>
      </c>
    </row>
    <row r="957" spans="1:4" hidden="1" outlineLevel="1">
      <c r="A957" s="200" t="s">
        <v>5913</v>
      </c>
      <c r="B957" s="207" t="s">
        <v>5914</v>
      </c>
      <c r="C957" s="349">
        <v>737.47</v>
      </c>
      <c r="D957" s="350">
        <f t="shared" si="17"/>
        <v>737.47</v>
      </c>
    </row>
    <row r="958" spans="1:4" hidden="1" outlineLevel="1">
      <c r="A958" s="200" t="s">
        <v>5915</v>
      </c>
      <c r="B958" s="207" t="s">
        <v>5916</v>
      </c>
      <c r="C958" s="349">
        <v>737.47</v>
      </c>
      <c r="D958" s="350">
        <f t="shared" si="17"/>
        <v>737.47</v>
      </c>
    </row>
    <row r="959" spans="1:4" hidden="1" outlineLevel="1">
      <c r="A959" s="200" t="s">
        <v>5917</v>
      </c>
      <c r="B959" s="207" t="s">
        <v>5918</v>
      </c>
      <c r="C959" s="349">
        <v>2140.59</v>
      </c>
      <c r="D959" s="350">
        <f t="shared" si="17"/>
        <v>2140.59</v>
      </c>
    </row>
    <row r="960" spans="1:4" hidden="1" outlineLevel="1">
      <c r="A960" s="200" t="s">
        <v>5919</v>
      </c>
      <c r="B960" s="207" t="s">
        <v>5920</v>
      </c>
      <c r="C960" s="349">
        <v>2140.59</v>
      </c>
      <c r="D960" s="350">
        <f t="shared" si="17"/>
        <v>2140.59</v>
      </c>
    </row>
    <row r="961" spans="1:4" hidden="1" outlineLevel="1">
      <c r="A961" s="200" t="s">
        <v>5921</v>
      </c>
      <c r="B961" s="207" t="s">
        <v>5922</v>
      </c>
      <c r="C961" s="349">
        <v>2140.59</v>
      </c>
      <c r="D961" s="350">
        <f t="shared" si="17"/>
        <v>2140.59</v>
      </c>
    </row>
    <row r="962" spans="1:4" hidden="1" outlineLevel="1">
      <c r="A962" s="200" t="s">
        <v>5923</v>
      </c>
      <c r="B962" s="207" t="s">
        <v>5924</v>
      </c>
      <c r="C962" s="349">
        <v>1229.0999999999999</v>
      </c>
      <c r="D962" s="350">
        <f t="shared" si="17"/>
        <v>1229.0999999999999</v>
      </c>
    </row>
    <row r="963" spans="1:4" hidden="1" outlineLevel="1">
      <c r="A963" s="200" t="s">
        <v>5925</v>
      </c>
      <c r="B963" s="207" t="s">
        <v>5926</v>
      </c>
      <c r="C963" s="349">
        <v>703.04</v>
      </c>
      <c r="D963" s="350">
        <f t="shared" si="17"/>
        <v>703.04</v>
      </c>
    </row>
    <row r="964" spans="1:4" hidden="1" outlineLevel="1">
      <c r="A964" s="200" t="s">
        <v>5927</v>
      </c>
      <c r="B964" s="207" t="s">
        <v>5928</v>
      </c>
      <c r="C964" s="349">
        <v>990.09</v>
      </c>
      <c r="D964" s="350">
        <f t="shared" si="17"/>
        <v>990.09</v>
      </c>
    </row>
    <row r="965" spans="1:4" hidden="1" outlineLevel="1">
      <c r="A965" s="200" t="s">
        <v>5929</v>
      </c>
      <c r="B965" s="207" t="s">
        <v>5930</v>
      </c>
      <c r="C965" s="349">
        <v>990.09</v>
      </c>
      <c r="D965" s="350">
        <f t="shared" si="17"/>
        <v>990.09</v>
      </c>
    </row>
    <row r="966" spans="1:4" hidden="1" outlineLevel="1">
      <c r="A966" s="200" t="s">
        <v>5931</v>
      </c>
      <c r="B966" s="207" t="s">
        <v>5932</v>
      </c>
      <c r="C966" s="349">
        <v>990.09</v>
      </c>
      <c r="D966" s="350">
        <f t="shared" si="17"/>
        <v>990.09</v>
      </c>
    </row>
    <row r="967" spans="1:4" hidden="1" outlineLevel="1">
      <c r="A967" s="200" t="s">
        <v>5933</v>
      </c>
      <c r="B967" s="207" t="s">
        <v>5934</v>
      </c>
      <c r="C967" s="349">
        <v>963.13</v>
      </c>
      <c r="D967" s="350">
        <f t="shared" si="17"/>
        <v>963.13</v>
      </c>
    </row>
    <row r="968" spans="1:4" hidden="1" outlineLevel="1">
      <c r="A968" s="200" t="s">
        <v>5935</v>
      </c>
      <c r="B968" s="207" t="s">
        <v>5936</v>
      </c>
      <c r="C968" s="349">
        <v>963.13</v>
      </c>
      <c r="D968" s="350">
        <f t="shared" si="17"/>
        <v>963.13</v>
      </c>
    </row>
    <row r="969" spans="1:4" hidden="1" outlineLevel="1">
      <c r="A969" s="200" t="s">
        <v>5937</v>
      </c>
      <c r="B969" s="207" t="s">
        <v>5938</v>
      </c>
      <c r="C969" s="349">
        <v>963.13</v>
      </c>
      <c r="D969" s="350">
        <f t="shared" si="17"/>
        <v>963.13</v>
      </c>
    </row>
    <row r="970" spans="1:4" hidden="1" outlineLevel="1">
      <c r="A970" s="200" t="s">
        <v>5939</v>
      </c>
      <c r="B970" s="207" t="s">
        <v>5940</v>
      </c>
      <c r="C970" s="349">
        <v>963.13</v>
      </c>
      <c r="D970" s="350">
        <f t="shared" si="17"/>
        <v>963.13</v>
      </c>
    </row>
    <row r="971" spans="1:4" hidden="1" outlineLevel="1">
      <c r="A971" s="200" t="s">
        <v>5941</v>
      </c>
      <c r="B971" s="207" t="s">
        <v>5942</v>
      </c>
      <c r="C971" s="349">
        <v>963.13</v>
      </c>
      <c r="D971" s="350">
        <f t="shared" si="17"/>
        <v>963.13</v>
      </c>
    </row>
    <row r="972" spans="1:4" hidden="1" outlineLevel="1">
      <c r="A972" s="200" t="s">
        <v>5943</v>
      </c>
      <c r="B972" s="207" t="s">
        <v>5944</v>
      </c>
      <c r="C972" s="349">
        <v>963.13</v>
      </c>
      <c r="D972" s="350">
        <f t="shared" si="17"/>
        <v>963.13</v>
      </c>
    </row>
    <row r="973" spans="1:4" hidden="1" outlineLevel="1">
      <c r="A973" s="200" t="s">
        <v>5945</v>
      </c>
      <c r="B973" s="207" t="s">
        <v>5946</v>
      </c>
      <c r="C973" s="349">
        <v>963.13</v>
      </c>
      <c r="D973" s="350">
        <f t="shared" si="17"/>
        <v>963.13</v>
      </c>
    </row>
    <row r="974" spans="1:4" hidden="1" outlineLevel="1">
      <c r="A974" s="200" t="s">
        <v>5947</v>
      </c>
      <c r="B974" s="207" t="s">
        <v>5948</v>
      </c>
      <c r="C974" s="349">
        <v>2869.18</v>
      </c>
      <c r="D974" s="350">
        <f t="shared" si="17"/>
        <v>2869.18</v>
      </c>
    </row>
    <row r="975" spans="1:4" hidden="1" outlineLevel="1">
      <c r="A975" s="200" t="s">
        <v>5949</v>
      </c>
      <c r="B975" s="207" t="s">
        <v>5950</v>
      </c>
      <c r="C975" s="349">
        <v>2869.18</v>
      </c>
      <c r="D975" s="350">
        <f t="shared" si="17"/>
        <v>2869.18</v>
      </c>
    </row>
    <row r="976" spans="1:4" hidden="1" outlineLevel="1">
      <c r="A976" s="200" t="s">
        <v>5951</v>
      </c>
      <c r="B976" s="207" t="s">
        <v>5952</v>
      </c>
      <c r="C976" s="349">
        <v>2869.18</v>
      </c>
      <c r="D976" s="350">
        <f t="shared" si="17"/>
        <v>2869.18</v>
      </c>
    </row>
    <row r="977" spans="1:4" hidden="1" outlineLevel="1">
      <c r="A977" s="200" t="s">
        <v>5953</v>
      </c>
      <c r="B977" s="207" t="s">
        <v>5954</v>
      </c>
      <c r="C977" s="349">
        <v>1375.13</v>
      </c>
      <c r="D977" s="350">
        <f t="shared" si="17"/>
        <v>1375.13</v>
      </c>
    </row>
    <row r="978" spans="1:4" hidden="1" outlineLevel="1">
      <c r="A978" s="200" t="s">
        <v>5955</v>
      </c>
      <c r="B978" s="207" t="s">
        <v>5956</v>
      </c>
      <c r="C978" s="349">
        <v>990.09</v>
      </c>
      <c r="D978" s="350">
        <f t="shared" si="17"/>
        <v>990.09</v>
      </c>
    </row>
    <row r="979" spans="1:4" hidden="1" outlineLevel="1">
      <c r="A979" s="200" t="s">
        <v>5957</v>
      </c>
      <c r="B979" s="207" t="s">
        <v>5958</v>
      </c>
      <c r="C979" s="349">
        <v>990.09</v>
      </c>
      <c r="D979" s="350">
        <f t="shared" si="17"/>
        <v>990.09</v>
      </c>
    </row>
    <row r="980" spans="1:4" hidden="1" outlineLevel="1">
      <c r="A980" s="200" t="s">
        <v>5959</v>
      </c>
      <c r="B980" s="207" t="s">
        <v>5960</v>
      </c>
      <c r="C980" s="349">
        <v>963.13</v>
      </c>
      <c r="D980" s="350">
        <f t="shared" si="17"/>
        <v>963.13</v>
      </c>
    </row>
    <row r="981" spans="1:4" hidden="1" outlineLevel="1">
      <c r="A981" s="200" t="s">
        <v>5961</v>
      </c>
      <c r="B981" s="207" t="s">
        <v>5962</v>
      </c>
      <c r="C981" s="349">
        <v>1017.61</v>
      </c>
      <c r="D981" s="350">
        <f t="shared" si="17"/>
        <v>1017.61</v>
      </c>
    </row>
    <row r="982" spans="1:4" hidden="1" outlineLevel="1">
      <c r="A982" s="200" t="s">
        <v>5963</v>
      </c>
      <c r="B982" s="207" t="s">
        <v>5964</v>
      </c>
      <c r="C982" s="349">
        <v>828.06</v>
      </c>
      <c r="D982" s="350">
        <f t="shared" si="17"/>
        <v>828.06</v>
      </c>
    </row>
    <row r="983" spans="1:4" hidden="1" outlineLevel="1">
      <c r="A983" s="200" t="s">
        <v>5965</v>
      </c>
      <c r="B983" s="207" t="s">
        <v>5966</v>
      </c>
      <c r="C983" s="349">
        <v>964.73</v>
      </c>
      <c r="D983" s="350">
        <f t="shared" si="17"/>
        <v>964.73</v>
      </c>
    </row>
    <row r="984" spans="1:4" hidden="1" outlineLevel="1">
      <c r="A984" s="200" t="s">
        <v>5967</v>
      </c>
      <c r="B984" s="207" t="s">
        <v>5968</v>
      </c>
      <c r="C984" s="349">
        <v>964.73</v>
      </c>
      <c r="D984" s="350">
        <f t="shared" si="17"/>
        <v>964.73</v>
      </c>
    </row>
    <row r="985" spans="1:4" hidden="1" outlineLevel="1">
      <c r="A985" s="200" t="s">
        <v>5969</v>
      </c>
      <c r="B985" s="207" t="s">
        <v>5970</v>
      </c>
      <c r="C985" s="349">
        <v>964.73</v>
      </c>
      <c r="D985" s="350">
        <f t="shared" si="17"/>
        <v>964.73</v>
      </c>
    </row>
    <row r="986" spans="1:4" hidden="1" outlineLevel="1">
      <c r="A986" s="200" t="s">
        <v>5971</v>
      </c>
      <c r="B986" s="207" t="s">
        <v>5972</v>
      </c>
      <c r="C986" s="349">
        <v>964.73</v>
      </c>
      <c r="D986" s="350">
        <f t="shared" si="17"/>
        <v>964.73</v>
      </c>
    </row>
    <row r="987" spans="1:4" hidden="1" outlineLevel="1">
      <c r="A987" s="200" t="s">
        <v>5973</v>
      </c>
      <c r="B987" s="207" t="s">
        <v>5974</v>
      </c>
      <c r="C987" s="349">
        <v>2686.58</v>
      </c>
      <c r="D987" s="350">
        <f t="shared" si="17"/>
        <v>2686.58</v>
      </c>
    </row>
    <row r="988" spans="1:4" hidden="1" outlineLevel="1">
      <c r="A988" s="200" t="s">
        <v>5975</v>
      </c>
      <c r="B988" s="207" t="s">
        <v>5976</v>
      </c>
      <c r="C988" s="349">
        <v>2686.58</v>
      </c>
      <c r="D988" s="350">
        <f t="shared" si="17"/>
        <v>2686.58</v>
      </c>
    </row>
    <row r="989" spans="1:4" hidden="1" outlineLevel="1">
      <c r="A989" s="200" t="s">
        <v>5977</v>
      </c>
      <c r="B989" s="207" t="s">
        <v>5978</v>
      </c>
      <c r="C989" s="349">
        <v>2686.58</v>
      </c>
      <c r="D989" s="350">
        <f t="shared" si="17"/>
        <v>2686.58</v>
      </c>
    </row>
    <row r="990" spans="1:4" hidden="1" outlineLevel="1">
      <c r="A990" s="200" t="s">
        <v>5979</v>
      </c>
      <c r="B990" s="207" t="s">
        <v>5980</v>
      </c>
      <c r="C990" s="349">
        <v>1574.64</v>
      </c>
      <c r="D990" s="350">
        <f t="shared" si="17"/>
        <v>1574.64</v>
      </c>
    </row>
    <row r="991" spans="1:4" hidden="1" outlineLevel="1">
      <c r="A991" s="200" t="s">
        <v>5981</v>
      </c>
      <c r="B991" s="207" t="s">
        <v>5982</v>
      </c>
      <c r="C991" s="349">
        <v>1101.93</v>
      </c>
      <c r="D991" s="350">
        <f t="shared" si="17"/>
        <v>1101.93</v>
      </c>
    </row>
    <row r="992" spans="1:4" hidden="1" outlineLevel="1">
      <c r="A992" s="200" t="s">
        <v>5983</v>
      </c>
      <c r="B992" s="207" t="s">
        <v>5984</v>
      </c>
      <c r="C992" s="349">
        <v>27.43</v>
      </c>
      <c r="D992" s="350">
        <f t="shared" si="17"/>
        <v>27.43</v>
      </c>
    </row>
    <row r="993" spans="1:4" hidden="1" outlineLevel="1">
      <c r="A993" s="200" t="s">
        <v>5985</v>
      </c>
      <c r="B993" s="207" t="s">
        <v>5986</v>
      </c>
      <c r="C993" s="349">
        <v>14.19</v>
      </c>
      <c r="D993" s="350">
        <f t="shared" si="17"/>
        <v>14.19</v>
      </c>
    </row>
    <row r="994" spans="1:4" hidden="1" outlineLevel="1">
      <c r="A994" s="200" t="s">
        <v>5987</v>
      </c>
      <c r="B994" s="207" t="s">
        <v>5988</v>
      </c>
      <c r="C994" s="349">
        <v>35.270000000000003</v>
      </c>
      <c r="D994" s="350">
        <f t="shared" si="17"/>
        <v>35.270000000000003</v>
      </c>
    </row>
    <row r="995" spans="1:4" hidden="1" outlineLevel="1">
      <c r="A995" s="200" t="s">
        <v>5989</v>
      </c>
      <c r="B995" s="207" t="s">
        <v>5990</v>
      </c>
      <c r="C995" s="349">
        <v>71.63</v>
      </c>
      <c r="D995" s="350">
        <f t="shared" si="17"/>
        <v>71.63</v>
      </c>
    </row>
    <row r="996" spans="1:4" hidden="1" outlineLevel="1">
      <c r="A996" s="200" t="s">
        <v>5991</v>
      </c>
      <c r="B996" s="207" t="s">
        <v>5992</v>
      </c>
      <c r="C996" s="349">
        <v>99.17</v>
      </c>
      <c r="D996" s="350">
        <f t="shared" si="17"/>
        <v>99.17</v>
      </c>
    </row>
    <row r="997" spans="1:4" hidden="1" outlineLevel="1">
      <c r="A997" s="200" t="s">
        <v>5993</v>
      </c>
      <c r="B997" s="207" t="s">
        <v>5994</v>
      </c>
      <c r="C997" s="349">
        <v>17.63</v>
      </c>
      <c r="D997" s="350">
        <f t="shared" si="17"/>
        <v>17.63</v>
      </c>
    </row>
    <row r="998" spans="1:4" hidden="1" outlineLevel="1">
      <c r="A998" s="200" t="s">
        <v>5995</v>
      </c>
      <c r="B998" s="207" t="s">
        <v>5996</v>
      </c>
      <c r="C998" s="349">
        <v>96.48</v>
      </c>
      <c r="D998" s="350">
        <f t="shared" si="17"/>
        <v>96.48</v>
      </c>
    </row>
    <row r="999" spans="1:4" hidden="1" outlineLevel="1">
      <c r="A999" s="200" t="s">
        <v>5997</v>
      </c>
      <c r="B999" s="207" t="s">
        <v>5998</v>
      </c>
      <c r="C999" s="349">
        <v>96.48</v>
      </c>
      <c r="D999" s="350">
        <f t="shared" si="17"/>
        <v>96.48</v>
      </c>
    </row>
    <row r="1000" spans="1:4" hidden="1" outlineLevel="1">
      <c r="A1000" s="200" t="s">
        <v>5999</v>
      </c>
      <c r="B1000" s="207" t="s">
        <v>6000</v>
      </c>
      <c r="C1000" s="349">
        <v>164.09</v>
      </c>
      <c r="D1000" s="350">
        <f t="shared" si="17"/>
        <v>164.09</v>
      </c>
    </row>
    <row r="1001" spans="1:4" hidden="1" outlineLevel="1">
      <c r="A1001" s="200" t="s">
        <v>6001</v>
      </c>
      <c r="B1001" s="207" t="s">
        <v>6002</v>
      </c>
      <c r="C1001" s="349">
        <v>164.09</v>
      </c>
      <c r="D1001" s="350">
        <f t="shared" si="17"/>
        <v>164.09</v>
      </c>
    </row>
    <row r="1002" spans="1:4" hidden="1" outlineLevel="1">
      <c r="A1002" s="200" t="s">
        <v>6003</v>
      </c>
      <c r="B1002" s="207" t="s">
        <v>6004</v>
      </c>
      <c r="C1002" s="349">
        <v>217.53</v>
      </c>
      <c r="D1002" s="350">
        <f t="shared" si="17"/>
        <v>217.53</v>
      </c>
    </row>
    <row r="1003" spans="1:4" hidden="1" outlineLevel="1">
      <c r="A1003" s="200" t="s">
        <v>6005</v>
      </c>
      <c r="B1003" s="207" t="s">
        <v>6006</v>
      </c>
      <c r="C1003" s="349">
        <v>217.53</v>
      </c>
      <c r="D1003" s="350">
        <f t="shared" si="17"/>
        <v>217.53</v>
      </c>
    </row>
    <row r="1004" spans="1:4" hidden="1" outlineLevel="1">
      <c r="A1004" s="200" t="s">
        <v>6007</v>
      </c>
      <c r="B1004" s="207" t="s">
        <v>6008</v>
      </c>
      <c r="C1004" s="349">
        <v>77.650000000000006</v>
      </c>
      <c r="D1004" s="350">
        <f t="shared" si="17"/>
        <v>77.650000000000006</v>
      </c>
    </row>
    <row r="1005" spans="1:4" hidden="1" outlineLevel="1">
      <c r="A1005" s="200" t="s">
        <v>6009</v>
      </c>
      <c r="B1005" s="207" t="s">
        <v>6006</v>
      </c>
      <c r="C1005" s="349">
        <v>110.67</v>
      </c>
      <c r="D1005" s="350">
        <f t="shared" si="17"/>
        <v>110.67</v>
      </c>
    </row>
    <row r="1006" spans="1:4" hidden="1" outlineLevel="1">
      <c r="A1006" s="200" t="s">
        <v>6010</v>
      </c>
      <c r="B1006" s="207" t="s">
        <v>6011</v>
      </c>
      <c r="C1006" s="349">
        <v>155.58000000000001</v>
      </c>
      <c r="D1006" s="350">
        <f t="shared" si="17"/>
        <v>155.58000000000001</v>
      </c>
    </row>
    <row r="1007" spans="1:4" hidden="1" outlineLevel="1">
      <c r="A1007" s="200" t="s">
        <v>6012</v>
      </c>
      <c r="B1007" s="207" t="s">
        <v>6013</v>
      </c>
      <c r="C1007" s="349">
        <v>155.58000000000001</v>
      </c>
      <c r="D1007" s="350">
        <f t="shared" si="17"/>
        <v>155.58000000000001</v>
      </c>
    </row>
    <row r="1008" spans="1:4" hidden="1" outlineLevel="1">
      <c r="A1008" s="200" t="s">
        <v>6014</v>
      </c>
      <c r="B1008" s="207" t="s">
        <v>6015</v>
      </c>
      <c r="C1008" s="349">
        <v>42.82</v>
      </c>
      <c r="D1008" s="350">
        <f t="shared" si="17"/>
        <v>42.82</v>
      </c>
    </row>
    <row r="1009" spans="1:4" hidden="1" outlineLevel="1">
      <c r="A1009" s="200" t="s">
        <v>6016</v>
      </c>
      <c r="B1009" s="207" t="s">
        <v>6017</v>
      </c>
      <c r="C1009" s="349">
        <v>37.840000000000003</v>
      </c>
      <c r="D1009" s="350">
        <f t="shared" si="17"/>
        <v>37.840000000000003</v>
      </c>
    </row>
    <row r="1010" spans="1:4" hidden="1" outlineLevel="1">
      <c r="A1010" s="200" t="s">
        <v>6018</v>
      </c>
      <c r="B1010" s="207" t="s">
        <v>6019</v>
      </c>
      <c r="C1010" s="349">
        <v>37.840000000000003</v>
      </c>
      <c r="D1010" s="350">
        <f t="shared" si="17"/>
        <v>37.840000000000003</v>
      </c>
    </row>
    <row r="1011" spans="1:4" hidden="1" outlineLevel="1">
      <c r="A1011" s="200" t="s">
        <v>6020</v>
      </c>
      <c r="B1011" s="207" t="s">
        <v>6021</v>
      </c>
      <c r="C1011" s="349">
        <v>61.01</v>
      </c>
      <c r="D1011" s="350">
        <f t="shared" si="17"/>
        <v>61.01</v>
      </c>
    </row>
    <row r="1012" spans="1:4" hidden="1" outlineLevel="1">
      <c r="A1012" s="200" t="s">
        <v>6022</v>
      </c>
      <c r="B1012" s="207" t="s">
        <v>6023</v>
      </c>
      <c r="C1012" s="349">
        <v>51.39</v>
      </c>
      <c r="D1012" s="350">
        <f t="shared" si="17"/>
        <v>51.39</v>
      </c>
    </row>
    <row r="1013" spans="1:4" hidden="1" outlineLevel="1">
      <c r="A1013" s="200" t="s">
        <v>6024</v>
      </c>
      <c r="B1013" s="207" t="s">
        <v>6025</v>
      </c>
      <c r="C1013" s="349">
        <v>45.88</v>
      </c>
      <c r="D1013" s="350">
        <f t="shared" ref="D1013:D1076" si="18">C1013*(1-$C$7)</f>
        <v>45.88</v>
      </c>
    </row>
    <row r="1014" spans="1:4" hidden="1" outlineLevel="1">
      <c r="A1014" s="200" t="s">
        <v>6026</v>
      </c>
      <c r="B1014" s="207" t="s">
        <v>6027</v>
      </c>
      <c r="C1014" s="349">
        <v>51.39</v>
      </c>
      <c r="D1014" s="350">
        <f t="shared" si="18"/>
        <v>51.39</v>
      </c>
    </row>
    <row r="1015" spans="1:4" hidden="1" outlineLevel="1">
      <c r="A1015" s="200" t="s">
        <v>6028</v>
      </c>
      <c r="B1015" s="207" t="s">
        <v>6029</v>
      </c>
      <c r="C1015" s="349">
        <v>135.26</v>
      </c>
      <c r="D1015" s="350">
        <f t="shared" si="18"/>
        <v>135.26</v>
      </c>
    </row>
    <row r="1016" spans="1:4" hidden="1" outlineLevel="1">
      <c r="A1016" s="200" t="s">
        <v>6030</v>
      </c>
      <c r="B1016" s="207" t="s">
        <v>6031</v>
      </c>
      <c r="C1016" s="349">
        <v>83.43</v>
      </c>
      <c r="D1016" s="350">
        <f t="shared" si="18"/>
        <v>83.43</v>
      </c>
    </row>
    <row r="1017" spans="1:4" hidden="1" outlineLevel="1">
      <c r="A1017" s="200" t="s">
        <v>6032</v>
      </c>
      <c r="B1017" s="207" t="s">
        <v>6033</v>
      </c>
      <c r="C1017" s="349">
        <v>83.43</v>
      </c>
      <c r="D1017" s="350">
        <f t="shared" si="18"/>
        <v>83.43</v>
      </c>
    </row>
    <row r="1018" spans="1:4" hidden="1" outlineLevel="1">
      <c r="A1018" s="200" t="s">
        <v>6034</v>
      </c>
      <c r="B1018" s="207" t="s">
        <v>6035</v>
      </c>
      <c r="C1018" s="349">
        <v>138.37</v>
      </c>
      <c r="D1018" s="350">
        <f t="shared" si="18"/>
        <v>138.37</v>
      </c>
    </row>
    <row r="1019" spans="1:4" hidden="1" outlineLevel="1">
      <c r="A1019" s="200" t="s">
        <v>6036</v>
      </c>
      <c r="B1019" s="207" t="s">
        <v>6037</v>
      </c>
      <c r="C1019" s="349">
        <v>142.43</v>
      </c>
      <c r="D1019" s="350">
        <f t="shared" si="18"/>
        <v>142.43</v>
      </c>
    </row>
    <row r="1020" spans="1:4" hidden="1" outlineLevel="1">
      <c r="A1020" s="200" t="s">
        <v>6038</v>
      </c>
      <c r="B1020" s="207" t="s">
        <v>6039</v>
      </c>
      <c r="C1020" s="349">
        <v>92.67</v>
      </c>
      <c r="D1020" s="350">
        <f t="shared" si="18"/>
        <v>92.67</v>
      </c>
    </row>
    <row r="1021" spans="1:4" hidden="1" outlineLevel="1">
      <c r="A1021" s="200" t="s">
        <v>6040</v>
      </c>
      <c r="B1021" s="207" t="s">
        <v>6041</v>
      </c>
      <c r="C1021" s="349">
        <v>92.67</v>
      </c>
      <c r="D1021" s="350">
        <f t="shared" si="18"/>
        <v>92.67</v>
      </c>
    </row>
    <row r="1022" spans="1:4" hidden="1" outlineLevel="1">
      <c r="A1022" s="200" t="s">
        <v>6042</v>
      </c>
      <c r="B1022" s="207" t="s">
        <v>6043</v>
      </c>
      <c r="C1022" s="349">
        <v>133.36000000000001</v>
      </c>
      <c r="D1022" s="350">
        <f t="shared" si="18"/>
        <v>133.36000000000001</v>
      </c>
    </row>
    <row r="1023" spans="1:4" hidden="1" outlineLevel="1">
      <c r="A1023" s="200" t="s">
        <v>6044</v>
      </c>
      <c r="B1023" s="207" t="s">
        <v>6045</v>
      </c>
      <c r="C1023" s="349">
        <v>65.010000000000005</v>
      </c>
      <c r="D1023" s="350">
        <f t="shared" si="18"/>
        <v>65.010000000000005</v>
      </c>
    </row>
    <row r="1024" spans="1:4" hidden="1" outlineLevel="1">
      <c r="A1024" s="200" t="s">
        <v>6046</v>
      </c>
      <c r="B1024" s="207" t="s">
        <v>6047</v>
      </c>
      <c r="C1024" s="349">
        <v>40.22</v>
      </c>
      <c r="D1024" s="350">
        <f t="shared" si="18"/>
        <v>40.22</v>
      </c>
    </row>
    <row r="1025" spans="1:4" hidden="1" outlineLevel="1">
      <c r="A1025" s="200" t="s">
        <v>6048</v>
      </c>
      <c r="B1025" s="207" t="s">
        <v>6049</v>
      </c>
      <c r="C1025" s="349">
        <v>40.22</v>
      </c>
      <c r="D1025" s="350">
        <f t="shared" si="18"/>
        <v>40.22</v>
      </c>
    </row>
    <row r="1026" spans="1:4" hidden="1" outlineLevel="1">
      <c r="A1026" s="200" t="s">
        <v>6050</v>
      </c>
      <c r="B1026" s="207" t="s">
        <v>6051</v>
      </c>
      <c r="C1026" s="349">
        <v>67.22</v>
      </c>
      <c r="D1026" s="350">
        <f t="shared" si="18"/>
        <v>67.22</v>
      </c>
    </row>
    <row r="1027" spans="1:4" hidden="1" outlineLevel="1">
      <c r="A1027" s="200" t="s">
        <v>6052</v>
      </c>
      <c r="B1027" s="207" t="s">
        <v>6053</v>
      </c>
      <c r="C1027" s="349">
        <v>73.27</v>
      </c>
      <c r="D1027" s="350">
        <f t="shared" si="18"/>
        <v>73.27</v>
      </c>
    </row>
    <row r="1028" spans="1:4" hidden="1" outlineLevel="1">
      <c r="A1028" s="200" t="s">
        <v>6054</v>
      </c>
      <c r="B1028" s="207" t="s">
        <v>6055</v>
      </c>
      <c r="C1028" s="349">
        <v>35.81</v>
      </c>
      <c r="D1028" s="350">
        <f t="shared" si="18"/>
        <v>35.81</v>
      </c>
    </row>
    <row r="1029" spans="1:4" hidden="1" outlineLevel="1">
      <c r="A1029" s="200" t="s">
        <v>6056</v>
      </c>
      <c r="B1029" s="207" t="s">
        <v>6057</v>
      </c>
      <c r="C1029" s="349">
        <v>35.81</v>
      </c>
      <c r="D1029" s="350">
        <f t="shared" si="18"/>
        <v>35.81</v>
      </c>
    </row>
    <row r="1030" spans="1:4" hidden="1" outlineLevel="1">
      <c r="A1030" s="200" t="s">
        <v>6058</v>
      </c>
      <c r="B1030" s="207" t="s">
        <v>6059</v>
      </c>
      <c r="C1030" s="349">
        <v>65.73</v>
      </c>
      <c r="D1030" s="350">
        <f t="shared" si="18"/>
        <v>65.73</v>
      </c>
    </row>
    <row r="1031" spans="1:4" hidden="1" outlineLevel="1">
      <c r="A1031" s="200" t="s">
        <v>6060</v>
      </c>
      <c r="B1031" s="207" t="s">
        <v>6061</v>
      </c>
      <c r="C1031" s="349">
        <v>46.25</v>
      </c>
      <c r="D1031" s="350">
        <f t="shared" si="18"/>
        <v>46.25</v>
      </c>
    </row>
    <row r="1032" spans="1:4" hidden="1" outlineLevel="1">
      <c r="A1032" s="200" t="s">
        <v>6062</v>
      </c>
      <c r="B1032" s="207" t="s">
        <v>6063</v>
      </c>
      <c r="C1032" s="349">
        <v>344.3</v>
      </c>
      <c r="D1032" s="350">
        <f t="shared" si="18"/>
        <v>344.3</v>
      </c>
    </row>
    <row r="1033" spans="1:4" hidden="1" outlineLevel="1">
      <c r="A1033" s="200" t="s">
        <v>6064</v>
      </c>
      <c r="B1033" s="207" t="s">
        <v>6065</v>
      </c>
      <c r="C1033" s="349">
        <v>528.23</v>
      </c>
      <c r="D1033" s="350">
        <f t="shared" si="18"/>
        <v>528.23</v>
      </c>
    </row>
    <row r="1034" spans="1:4" hidden="1" outlineLevel="1">
      <c r="A1034" s="200" t="s">
        <v>6066</v>
      </c>
      <c r="B1034" s="207" t="s">
        <v>6067</v>
      </c>
      <c r="C1034" s="349">
        <v>344.3</v>
      </c>
      <c r="D1034" s="350">
        <f t="shared" si="18"/>
        <v>344.3</v>
      </c>
    </row>
    <row r="1035" spans="1:4" hidden="1" outlineLevel="1">
      <c r="A1035" s="200" t="s">
        <v>6068</v>
      </c>
      <c r="B1035" s="207" t="s">
        <v>6069</v>
      </c>
      <c r="C1035" s="349">
        <v>371.42</v>
      </c>
      <c r="D1035" s="350">
        <f t="shared" si="18"/>
        <v>371.42</v>
      </c>
    </row>
    <row r="1036" spans="1:4" hidden="1" outlineLevel="1">
      <c r="A1036" s="200" t="s">
        <v>6070</v>
      </c>
      <c r="B1036" s="207" t="s">
        <v>6071</v>
      </c>
      <c r="C1036" s="349">
        <v>514.04999999999995</v>
      </c>
      <c r="D1036" s="350">
        <f t="shared" si="18"/>
        <v>514.04999999999995</v>
      </c>
    </row>
    <row r="1037" spans="1:4" hidden="1" outlineLevel="1">
      <c r="A1037" s="200" t="s">
        <v>6072</v>
      </c>
      <c r="B1037" s="207" t="s">
        <v>6073</v>
      </c>
      <c r="C1037" s="349">
        <v>361.43</v>
      </c>
      <c r="D1037" s="350">
        <f t="shared" si="18"/>
        <v>361.43</v>
      </c>
    </row>
    <row r="1038" spans="1:4" hidden="1" outlineLevel="1">
      <c r="A1038" s="200" t="s">
        <v>6074</v>
      </c>
      <c r="B1038" s="207" t="s">
        <v>6075</v>
      </c>
      <c r="C1038" s="349">
        <v>376.56</v>
      </c>
      <c r="D1038" s="350">
        <f t="shared" si="18"/>
        <v>376.56</v>
      </c>
    </row>
    <row r="1039" spans="1:4" hidden="1" outlineLevel="1">
      <c r="A1039" s="200" t="s">
        <v>6076</v>
      </c>
      <c r="B1039" s="207" t="s">
        <v>6077</v>
      </c>
      <c r="C1039" s="349">
        <v>339.45</v>
      </c>
      <c r="D1039" s="350">
        <f t="shared" si="18"/>
        <v>339.45</v>
      </c>
    </row>
    <row r="1040" spans="1:4" hidden="1" outlineLevel="1">
      <c r="A1040" s="200" t="s">
        <v>6078</v>
      </c>
      <c r="B1040" s="207" t="s">
        <v>6079</v>
      </c>
      <c r="C1040" s="349">
        <v>339.45</v>
      </c>
      <c r="D1040" s="350">
        <f t="shared" si="18"/>
        <v>339.45</v>
      </c>
    </row>
    <row r="1041" spans="1:4" hidden="1" outlineLevel="1">
      <c r="A1041" s="200" t="s">
        <v>6080</v>
      </c>
      <c r="B1041" s="207" t="s">
        <v>6081</v>
      </c>
      <c r="C1041" s="349">
        <v>307.19</v>
      </c>
      <c r="D1041" s="350">
        <f t="shared" si="18"/>
        <v>307.19</v>
      </c>
    </row>
    <row r="1042" spans="1:4" hidden="1" outlineLevel="1">
      <c r="A1042" s="200" t="s">
        <v>6082</v>
      </c>
      <c r="B1042" s="207" t="s">
        <v>6083</v>
      </c>
      <c r="C1042" s="349">
        <v>77.37</v>
      </c>
      <c r="D1042" s="350">
        <f t="shared" si="18"/>
        <v>77.37</v>
      </c>
    </row>
    <row r="1043" spans="1:4" hidden="1" outlineLevel="1">
      <c r="A1043" s="200" t="s">
        <v>6084</v>
      </c>
      <c r="B1043" s="207" t="s">
        <v>6085</v>
      </c>
      <c r="C1043" s="349">
        <v>94.99</v>
      </c>
      <c r="D1043" s="350">
        <f t="shared" si="18"/>
        <v>94.99</v>
      </c>
    </row>
    <row r="1044" spans="1:4" hidden="1" outlineLevel="1">
      <c r="A1044" s="200" t="s">
        <v>6086</v>
      </c>
      <c r="B1044" s="207" t="s">
        <v>6087</v>
      </c>
      <c r="C1044" s="349">
        <v>94.99</v>
      </c>
      <c r="D1044" s="350">
        <f t="shared" si="18"/>
        <v>94.99</v>
      </c>
    </row>
    <row r="1045" spans="1:4" hidden="1" outlineLevel="1">
      <c r="A1045" s="200" t="s">
        <v>6088</v>
      </c>
      <c r="B1045" s="207" t="s">
        <v>6089</v>
      </c>
      <c r="C1045" s="349">
        <v>182.09</v>
      </c>
      <c r="D1045" s="350">
        <f t="shared" si="18"/>
        <v>182.09</v>
      </c>
    </row>
    <row r="1046" spans="1:4" hidden="1" outlineLevel="1">
      <c r="A1046" s="200" t="s">
        <v>6090</v>
      </c>
      <c r="B1046" s="207" t="s">
        <v>6091</v>
      </c>
      <c r="C1046" s="349">
        <v>182.09</v>
      </c>
      <c r="D1046" s="350">
        <f t="shared" si="18"/>
        <v>182.09</v>
      </c>
    </row>
    <row r="1047" spans="1:4" hidden="1" outlineLevel="1">
      <c r="A1047" s="200" t="s">
        <v>6092</v>
      </c>
      <c r="B1047" s="207" t="s">
        <v>6093</v>
      </c>
      <c r="C1047" s="349">
        <v>255.37</v>
      </c>
      <c r="D1047" s="350">
        <f t="shared" si="18"/>
        <v>255.37</v>
      </c>
    </row>
    <row r="1048" spans="1:4" hidden="1" outlineLevel="1">
      <c r="A1048" s="200" t="s">
        <v>6094</v>
      </c>
      <c r="B1048" s="207" t="s">
        <v>6095</v>
      </c>
      <c r="C1048" s="349">
        <v>110.87</v>
      </c>
      <c r="D1048" s="350">
        <f t="shared" si="18"/>
        <v>110.87</v>
      </c>
    </row>
    <row r="1049" spans="1:4" hidden="1" outlineLevel="1">
      <c r="A1049" s="200" t="s">
        <v>6096</v>
      </c>
      <c r="B1049" s="207" t="s">
        <v>6097</v>
      </c>
      <c r="C1049" s="349">
        <v>255.37</v>
      </c>
      <c r="D1049" s="350">
        <f t="shared" si="18"/>
        <v>255.37</v>
      </c>
    </row>
    <row r="1050" spans="1:4" hidden="1" outlineLevel="1">
      <c r="A1050" s="200" t="s">
        <v>6098</v>
      </c>
      <c r="B1050" s="207" t="s">
        <v>6099</v>
      </c>
      <c r="C1050" s="349">
        <v>110.87</v>
      </c>
      <c r="D1050" s="350">
        <f t="shared" si="18"/>
        <v>110.87</v>
      </c>
    </row>
    <row r="1051" spans="1:4" hidden="1" outlineLevel="1">
      <c r="A1051" s="200" t="s">
        <v>6100</v>
      </c>
      <c r="B1051" s="207" t="s">
        <v>6101</v>
      </c>
      <c r="C1051" s="349">
        <v>553.57000000000005</v>
      </c>
      <c r="D1051" s="350">
        <f t="shared" si="18"/>
        <v>553.57000000000005</v>
      </c>
    </row>
    <row r="1052" spans="1:4" hidden="1" outlineLevel="1">
      <c r="A1052" s="200" t="s">
        <v>6102</v>
      </c>
      <c r="B1052" s="207" t="s">
        <v>6103</v>
      </c>
      <c r="C1052" s="349">
        <v>553.57000000000005</v>
      </c>
      <c r="D1052" s="350">
        <f t="shared" si="18"/>
        <v>553.57000000000005</v>
      </c>
    </row>
    <row r="1053" spans="1:4" hidden="1" outlineLevel="1">
      <c r="A1053" s="200" t="s">
        <v>6104</v>
      </c>
      <c r="B1053" s="207" t="s">
        <v>6105</v>
      </c>
      <c r="C1053" s="349">
        <v>258.2</v>
      </c>
      <c r="D1053" s="350">
        <f t="shared" si="18"/>
        <v>258.2</v>
      </c>
    </row>
    <row r="1054" spans="1:4" hidden="1" outlineLevel="1">
      <c r="A1054" s="200" t="s">
        <v>6106</v>
      </c>
      <c r="B1054" s="207" t="s">
        <v>6107</v>
      </c>
      <c r="C1054" s="349">
        <v>125.93</v>
      </c>
      <c r="D1054" s="350">
        <f t="shared" si="18"/>
        <v>125.93</v>
      </c>
    </row>
    <row r="1055" spans="1:4" hidden="1" outlineLevel="1">
      <c r="A1055" s="200" t="s">
        <v>6108</v>
      </c>
      <c r="B1055" s="207" t="s">
        <v>6109</v>
      </c>
      <c r="C1055" s="349">
        <v>181.57</v>
      </c>
      <c r="D1055" s="350">
        <f t="shared" si="18"/>
        <v>181.57</v>
      </c>
    </row>
    <row r="1056" spans="1:4" hidden="1" outlineLevel="1">
      <c r="A1056" s="200" t="s">
        <v>6110</v>
      </c>
      <c r="B1056" s="207" t="s">
        <v>6111</v>
      </c>
      <c r="C1056" s="349">
        <v>125.93</v>
      </c>
      <c r="D1056" s="350">
        <f t="shared" si="18"/>
        <v>125.93</v>
      </c>
    </row>
    <row r="1057" spans="1:4" hidden="1" outlineLevel="1">
      <c r="A1057" s="200" t="s">
        <v>6112</v>
      </c>
      <c r="B1057" s="207" t="s">
        <v>6113</v>
      </c>
      <c r="C1057" s="349">
        <v>227</v>
      </c>
      <c r="D1057" s="350">
        <f t="shared" si="18"/>
        <v>227</v>
      </c>
    </row>
    <row r="1058" spans="1:4" hidden="1" outlineLevel="1">
      <c r="A1058" s="200" t="s">
        <v>6114</v>
      </c>
      <c r="B1058" s="207" t="s">
        <v>6115</v>
      </c>
      <c r="C1058" s="349">
        <v>227</v>
      </c>
      <c r="D1058" s="350">
        <f t="shared" si="18"/>
        <v>227</v>
      </c>
    </row>
    <row r="1059" spans="1:4" hidden="1" outlineLevel="1">
      <c r="A1059" s="200" t="s">
        <v>6116</v>
      </c>
      <c r="B1059" s="207" t="s">
        <v>6117</v>
      </c>
      <c r="C1059" s="349">
        <v>133.84</v>
      </c>
      <c r="D1059" s="350">
        <f t="shared" si="18"/>
        <v>133.84</v>
      </c>
    </row>
    <row r="1060" spans="1:4" hidden="1" outlineLevel="1">
      <c r="A1060" s="200" t="s">
        <v>6118</v>
      </c>
      <c r="B1060" s="207" t="s">
        <v>6119</v>
      </c>
      <c r="C1060" s="349">
        <v>133.84</v>
      </c>
      <c r="D1060" s="350">
        <f t="shared" si="18"/>
        <v>133.84</v>
      </c>
    </row>
    <row r="1061" spans="1:4" hidden="1" outlineLevel="1">
      <c r="A1061" s="200" t="s">
        <v>6120</v>
      </c>
      <c r="B1061" s="207" t="s">
        <v>6121</v>
      </c>
      <c r="C1061" s="349">
        <v>188.06</v>
      </c>
      <c r="D1061" s="350">
        <f t="shared" si="18"/>
        <v>188.06</v>
      </c>
    </row>
    <row r="1062" spans="1:4" hidden="1" outlineLevel="1">
      <c r="A1062" s="200" t="s">
        <v>6122</v>
      </c>
      <c r="B1062" s="207" t="s">
        <v>6123</v>
      </c>
      <c r="C1062" s="349">
        <v>188.06</v>
      </c>
      <c r="D1062" s="350">
        <f t="shared" si="18"/>
        <v>188.06</v>
      </c>
    </row>
    <row r="1063" spans="1:4" hidden="1" outlineLevel="1">
      <c r="A1063" s="200" t="s">
        <v>6124</v>
      </c>
      <c r="B1063" s="207" t="s">
        <v>6125</v>
      </c>
      <c r="C1063" s="349">
        <v>236.92</v>
      </c>
      <c r="D1063" s="350">
        <f t="shared" si="18"/>
        <v>236.92</v>
      </c>
    </row>
    <row r="1064" spans="1:4" hidden="1" outlineLevel="1">
      <c r="A1064" s="200" t="s">
        <v>6126</v>
      </c>
      <c r="B1064" s="207" t="s">
        <v>6127</v>
      </c>
      <c r="C1064" s="349">
        <v>236.92</v>
      </c>
      <c r="D1064" s="350">
        <f t="shared" si="18"/>
        <v>236.92</v>
      </c>
    </row>
    <row r="1065" spans="1:4" hidden="1" outlineLevel="1">
      <c r="A1065" s="200" t="s">
        <v>6128</v>
      </c>
      <c r="B1065" s="207" t="s">
        <v>6129</v>
      </c>
      <c r="C1065" s="349">
        <v>443.67</v>
      </c>
      <c r="D1065" s="350">
        <f t="shared" si="18"/>
        <v>443.67</v>
      </c>
    </row>
    <row r="1066" spans="1:4" hidden="1" outlineLevel="1">
      <c r="A1066" s="200" t="s">
        <v>6130</v>
      </c>
      <c r="B1066" s="207" t="s">
        <v>6131</v>
      </c>
      <c r="C1066" s="349">
        <v>443.67</v>
      </c>
      <c r="D1066" s="350">
        <f t="shared" si="18"/>
        <v>443.67</v>
      </c>
    </row>
    <row r="1067" spans="1:4" hidden="1" outlineLevel="1">
      <c r="A1067" s="200" t="s">
        <v>6132</v>
      </c>
      <c r="B1067" s="207" t="s">
        <v>6133</v>
      </c>
      <c r="C1067" s="349">
        <v>383.7</v>
      </c>
      <c r="D1067" s="350">
        <f t="shared" si="18"/>
        <v>383.7</v>
      </c>
    </row>
    <row r="1068" spans="1:4" hidden="1" outlineLevel="1">
      <c r="A1068" s="200" t="s">
        <v>6134</v>
      </c>
      <c r="B1068" s="207" t="s">
        <v>6135</v>
      </c>
      <c r="C1068" s="349">
        <v>383.7</v>
      </c>
      <c r="D1068" s="350">
        <f t="shared" si="18"/>
        <v>383.7</v>
      </c>
    </row>
    <row r="1069" spans="1:4" hidden="1" outlineLevel="1">
      <c r="A1069" s="200" t="s">
        <v>6136</v>
      </c>
      <c r="B1069" s="207" t="s">
        <v>6137</v>
      </c>
      <c r="C1069" s="349">
        <v>324.89</v>
      </c>
      <c r="D1069" s="350">
        <f t="shared" si="18"/>
        <v>324.89</v>
      </c>
    </row>
    <row r="1070" spans="1:4" hidden="1" outlineLevel="1">
      <c r="A1070" s="200" t="s">
        <v>6138</v>
      </c>
      <c r="B1070" s="207" t="s">
        <v>6139</v>
      </c>
      <c r="C1070" s="349">
        <v>324.89</v>
      </c>
      <c r="D1070" s="350">
        <f t="shared" si="18"/>
        <v>324.89</v>
      </c>
    </row>
    <row r="1071" spans="1:4" hidden="1" outlineLevel="1">
      <c r="A1071" s="200" t="s">
        <v>6140</v>
      </c>
      <c r="B1071" s="207" t="s">
        <v>6141</v>
      </c>
      <c r="C1071" s="349">
        <v>367.71</v>
      </c>
      <c r="D1071" s="350">
        <f t="shared" si="18"/>
        <v>367.71</v>
      </c>
    </row>
    <row r="1072" spans="1:4" hidden="1" outlineLevel="1">
      <c r="A1072" s="200" t="s">
        <v>6142</v>
      </c>
      <c r="B1072" s="207" t="s">
        <v>6143</v>
      </c>
      <c r="C1072" s="349">
        <v>367.71</v>
      </c>
      <c r="D1072" s="350">
        <f t="shared" si="18"/>
        <v>367.71</v>
      </c>
    </row>
    <row r="1073" spans="1:4" hidden="1" outlineLevel="1">
      <c r="A1073" s="200" t="s">
        <v>6144</v>
      </c>
      <c r="B1073" s="207" t="s">
        <v>6145</v>
      </c>
      <c r="C1073" s="349">
        <v>656.89</v>
      </c>
      <c r="D1073" s="350">
        <f t="shared" si="18"/>
        <v>656.89</v>
      </c>
    </row>
    <row r="1074" spans="1:4" hidden="1" outlineLevel="1">
      <c r="A1074" s="200" t="s">
        <v>6146</v>
      </c>
      <c r="B1074" s="207" t="s">
        <v>6147</v>
      </c>
      <c r="C1074" s="349">
        <v>656.89</v>
      </c>
      <c r="D1074" s="350">
        <f t="shared" si="18"/>
        <v>656.89</v>
      </c>
    </row>
    <row r="1075" spans="1:4" hidden="1" outlineLevel="1">
      <c r="A1075" s="200" t="s">
        <v>6148</v>
      </c>
      <c r="B1075" s="207" t="s">
        <v>6149</v>
      </c>
      <c r="C1075" s="349">
        <v>323.54000000000002</v>
      </c>
      <c r="D1075" s="350">
        <f t="shared" si="18"/>
        <v>323.54000000000002</v>
      </c>
    </row>
    <row r="1076" spans="1:4" hidden="1" outlineLevel="1">
      <c r="A1076" s="200" t="s">
        <v>6150</v>
      </c>
      <c r="B1076" s="207" t="s">
        <v>6151</v>
      </c>
      <c r="C1076" s="349">
        <v>323.54000000000002</v>
      </c>
      <c r="D1076" s="350">
        <f t="shared" si="18"/>
        <v>323.54000000000002</v>
      </c>
    </row>
    <row r="1077" spans="1:4" hidden="1" outlineLevel="1">
      <c r="A1077" s="200" t="s">
        <v>6152</v>
      </c>
      <c r="B1077" s="207" t="s">
        <v>6153</v>
      </c>
      <c r="C1077" s="349">
        <v>325.04000000000002</v>
      </c>
      <c r="D1077" s="350">
        <f t="shared" ref="D1077:D1126" si="19">C1077*(1-$C$7)</f>
        <v>325.04000000000002</v>
      </c>
    </row>
    <row r="1078" spans="1:4" hidden="1" outlineLevel="1">
      <c r="A1078" s="200" t="s">
        <v>6154</v>
      </c>
      <c r="B1078" s="207" t="s">
        <v>6155</v>
      </c>
      <c r="C1078" s="349">
        <v>237.81</v>
      </c>
      <c r="D1078" s="350">
        <f t="shared" si="19"/>
        <v>237.81</v>
      </c>
    </row>
    <row r="1079" spans="1:4" hidden="1" outlineLevel="1">
      <c r="A1079" s="200" t="s">
        <v>6156</v>
      </c>
      <c r="B1079" s="207" t="s">
        <v>6157</v>
      </c>
      <c r="C1079" s="349">
        <v>172.93</v>
      </c>
      <c r="D1079" s="350">
        <f t="shared" si="19"/>
        <v>172.93</v>
      </c>
    </row>
    <row r="1080" spans="1:4" hidden="1" outlineLevel="1">
      <c r="A1080" s="200" t="s">
        <v>6158</v>
      </c>
      <c r="B1080" s="207" t="s">
        <v>6159</v>
      </c>
      <c r="C1080" s="349">
        <v>207.52</v>
      </c>
      <c r="D1080" s="350">
        <f t="shared" si="19"/>
        <v>207.52</v>
      </c>
    </row>
    <row r="1081" spans="1:4" hidden="1" outlineLevel="1">
      <c r="A1081" s="200" t="s">
        <v>6160</v>
      </c>
      <c r="B1081" s="207" t="s">
        <v>6161</v>
      </c>
      <c r="C1081" s="349">
        <v>1596.85</v>
      </c>
      <c r="D1081" s="350">
        <f t="shared" si="19"/>
        <v>1596.85</v>
      </c>
    </row>
    <row r="1082" spans="1:4" hidden="1" outlineLevel="1">
      <c r="A1082" s="200" t="s">
        <v>6162</v>
      </c>
      <c r="B1082" s="207" t="s">
        <v>6163</v>
      </c>
      <c r="C1082" s="349">
        <v>1595.15</v>
      </c>
      <c r="D1082" s="350">
        <f t="shared" si="19"/>
        <v>1595.15</v>
      </c>
    </row>
    <row r="1083" spans="1:4" hidden="1" outlineLevel="1">
      <c r="A1083" s="200" t="s">
        <v>6164</v>
      </c>
      <c r="B1083" s="207" t="s">
        <v>6165</v>
      </c>
      <c r="C1083" s="349">
        <v>316.39</v>
      </c>
      <c r="D1083" s="350">
        <f t="shared" si="19"/>
        <v>316.39</v>
      </c>
    </row>
    <row r="1084" spans="1:4" hidden="1" outlineLevel="1">
      <c r="A1084" s="200" t="s">
        <v>6166</v>
      </c>
      <c r="B1084" s="207" t="s">
        <v>6167</v>
      </c>
      <c r="C1084" s="349">
        <v>192.99</v>
      </c>
      <c r="D1084" s="350">
        <f t="shared" si="19"/>
        <v>192.99</v>
      </c>
    </row>
    <row r="1085" spans="1:4" hidden="1" outlineLevel="1">
      <c r="A1085" s="200" t="s">
        <v>6168</v>
      </c>
      <c r="B1085" s="207" t="s">
        <v>6169</v>
      </c>
      <c r="C1085" s="349">
        <v>138.33000000000001</v>
      </c>
      <c r="D1085" s="350">
        <f t="shared" si="19"/>
        <v>138.33000000000001</v>
      </c>
    </row>
    <row r="1086" spans="1:4" hidden="1" outlineLevel="1">
      <c r="A1086" s="200" t="s">
        <v>6170</v>
      </c>
      <c r="B1086" s="207" t="s">
        <v>6169</v>
      </c>
      <c r="C1086" s="349">
        <v>138.33000000000001</v>
      </c>
      <c r="D1086" s="350">
        <f t="shared" si="19"/>
        <v>138.33000000000001</v>
      </c>
    </row>
    <row r="1087" spans="1:4" hidden="1" outlineLevel="1">
      <c r="A1087" s="200" t="s">
        <v>6171</v>
      </c>
      <c r="B1087" s="207" t="s">
        <v>6172</v>
      </c>
      <c r="C1087" s="349">
        <v>482.84</v>
      </c>
      <c r="D1087" s="350">
        <f t="shared" si="19"/>
        <v>482.84</v>
      </c>
    </row>
    <row r="1088" spans="1:4" hidden="1" outlineLevel="1">
      <c r="A1088" s="200" t="s">
        <v>6173</v>
      </c>
      <c r="B1088" s="207" t="s">
        <v>6174</v>
      </c>
      <c r="C1088" s="349">
        <v>482.84</v>
      </c>
      <c r="D1088" s="350">
        <f t="shared" si="19"/>
        <v>482.84</v>
      </c>
    </row>
    <row r="1089" spans="1:4" hidden="1" outlineLevel="1">
      <c r="A1089" s="200" t="s">
        <v>6175</v>
      </c>
      <c r="B1089" s="207" t="s">
        <v>6176</v>
      </c>
      <c r="C1089" s="349">
        <v>376.85</v>
      </c>
      <c r="D1089" s="350">
        <f t="shared" si="19"/>
        <v>376.85</v>
      </c>
    </row>
    <row r="1090" spans="1:4" hidden="1" outlineLevel="1">
      <c r="A1090" s="200" t="s">
        <v>6177</v>
      </c>
      <c r="B1090" s="207" t="s">
        <v>6178</v>
      </c>
      <c r="C1090" s="349">
        <v>376.85</v>
      </c>
      <c r="D1090" s="350">
        <f t="shared" si="19"/>
        <v>376.85</v>
      </c>
    </row>
    <row r="1091" spans="1:4" hidden="1" outlineLevel="1">
      <c r="A1091" s="200" t="s">
        <v>6179</v>
      </c>
      <c r="B1091" s="207" t="s">
        <v>6180</v>
      </c>
      <c r="C1091" s="349">
        <v>110.19</v>
      </c>
      <c r="D1091" s="350">
        <f t="shared" si="19"/>
        <v>110.19</v>
      </c>
    </row>
    <row r="1092" spans="1:4" hidden="1" outlineLevel="1">
      <c r="A1092" s="200" t="s">
        <v>6181</v>
      </c>
      <c r="B1092" s="207" t="s">
        <v>6182</v>
      </c>
      <c r="C1092" s="349">
        <v>258.94</v>
      </c>
      <c r="D1092" s="350">
        <f t="shared" si="19"/>
        <v>258.94</v>
      </c>
    </row>
    <row r="1093" spans="1:4" hidden="1" outlineLevel="1">
      <c r="A1093" s="200" t="s">
        <v>6183</v>
      </c>
      <c r="B1093" s="207" t="s">
        <v>6184</v>
      </c>
      <c r="C1093" s="349">
        <v>258.94</v>
      </c>
      <c r="D1093" s="350">
        <f t="shared" si="19"/>
        <v>258.94</v>
      </c>
    </row>
    <row r="1094" spans="1:4" hidden="1" outlineLevel="1">
      <c r="A1094" s="200" t="s">
        <v>6185</v>
      </c>
      <c r="B1094" s="207" t="s">
        <v>6186</v>
      </c>
      <c r="C1094" s="349">
        <v>120.48</v>
      </c>
      <c r="D1094" s="350">
        <f t="shared" si="19"/>
        <v>120.48</v>
      </c>
    </row>
    <row r="1095" spans="1:4" hidden="1" outlineLevel="1">
      <c r="A1095" s="200" t="s">
        <v>6187</v>
      </c>
      <c r="B1095" s="207" t="s">
        <v>6188</v>
      </c>
      <c r="C1095" s="349">
        <v>910.6</v>
      </c>
      <c r="D1095" s="350">
        <f t="shared" si="19"/>
        <v>910.6</v>
      </c>
    </row>
    <row r="1096" spans="1:4" hidden="1" outlineLevel="1">
      <c r="A1096" s="200" t="s">
        <v>6189</v>
      </c>
      <c r="B1096" s="207" t="s">
        <v>6190</v>
      </c>
      <c r="C1096" s="349">
        <v>1000.09</v>
      </c>
      <c r="D1096" s="350">
        <f t="shared" si="19"/>
        <v>1000.09</v>
      </c>
    </row>
    <row r="1097" spans="1:4" hidden="1" outlineLevel="1">
      <c r="A1097" s="200" t="s">
        <v>6191</v>
      </c>
      <c r="B1097" s="207" t="s">
        <v>6192</v>
      </c>
      <c r="C1097" s="349">
        <v>1223.6199999999999</v>
      </c>
      <c r="D1097" s="350">
        <f t="shared" si="19"/>
        <v>1223.6199999999999</v>
      </c>
    </row>
    <row r="1098" spans="1:4" hidden="1" outlineLevel="1">
      <c r="A1098" s="200" t="s">
        <v>6193</v>
      </c>
      <c r="B1098" s="207" t="s">
        <v>6194</v>
      </c>
      <c r="C1098" s="349">
        <v>1146.46</v>
      </c>
      <c r="D1098" s="350">
        <f t="shared" si="19"/>
        <v>1146.46</v>
      </c>
    </row>
    <row r="1099" spans="1:4" hidden="1" outlineLevel="1">
      <c r="A1099" s="200" t="s">
        <v>6195</v>
      </c>
      <c r="B1099" s="207" t="s">
        <v>6196</v>
      </c>
      <c r="C1099" s="349">
        <v>1146.46</v>
      </c>
      <c r="D1099" s="350">
        <f t="shared" si="19"/>
        <v>1146.46</v>
      </c>
    </row>
    <row r="1100" spans="1:4" hidden="1" outlineLevel="1">
      <c r="A1100" s="200" t="s">
        <v>6197</v>
      </c>
      <c r="B1100" s="207" t="s">
        <v>6198</v>
      </c>
      <c r="C1100" s="349">
        <v>1939.38</v>
      </c>
      <c r="D1100" s="350">
        <f t="shared" si="19"/>
        <v>1939.38</v>
      </c>
    </row>
    <row r="1101" spans="1:4" hidden="1" outlineLevel="1">
      <c r="A1101" s="200" t="s">
        <v>6199</v>
      </c>
      <c r="B1101" s="207" t="s">
        <v>6200</v>
      </c>
      <c r="C1101" s="349">
        <v>1939.38</v>
      </c>
      <c r="D1101" s="350">
        <f t="shared" si="19"/>
        <v>1939.38</v>
      </c>
    </row>
    <row r="1102" spans="1:4" hidden="1" outlineLevel="1">
      <c r="A1102" s="200" t="s">
        <v>6201</v>
      </c>
      <c r="B1102" s="207" t="s">
        <v>6202</v>
      </c>
      <c r="C1102" s="349">
        <v>1235.8499999999999</v>
      </c>
      <c r="D1102" s="350">
        <f t="shared" si="19"/>
        <v>1235.8499999999999</v>
      </c>
    </row>
    <row r="1103" spans="1:4" hidden="1" outlineLevel="1">
      <c r="A1103" s="200" t="s">
        <v>6203</v>
      </c>
      <c r="B1103" s="207" t="s">
        <v>6204</v>
      </c>
      <c r="C1103" s="349">
        <v>1262.6199999999999</v>
      </c>
      <c r="D1103" s="350">
        <f t="shared" si="19"/>
        <v>1262.6199999999999</v>
      </c>
    </row>
    <row r="1104" spans="1:4" hidden="1" outlineLevel="1">
      <c r="A1104" s="200" t="s">
        <v>6205</v>
      </c>
      <c r="B1104" s="207" t="s">
        <v>6206</v>
      </c>
      <c r="C1104" s="349">
        <v>1144.6199999999999</v>
      </c>
      <c r="D1104" s="350">
        <f t="shared" si="19"/>
        <v>1144.6199999999999</v>
      </c>
    </row>
    <row r="1105" spans="1:4" hidden="1" outlineLevel="1">
      <c r="A1105" s="200" t="s">
        <v>6207</v>
      </c>
      <c r="B1105" s="207" t="s">
        <v>6208</v>
      </c>
      <c r="C1105" s="349">
        <v>1933.69</v>
      </c>
      <c r="D1105" s="350">
        <f t="shared" si="19"/>
        <v>1933.69</v>
      </c>
    </row>
    <row r="1106" spans="1:4" hidden="1" outlineLevel="1">
      <c r="A1106" s="200" t="s">
        <v>6209</v>
      </c>
      <c r="B1106" s="207" t="s">
        <v>6210</v>
      </c>
      <c r="C1106" s="349">
        <v>1651.01</v>
      </c>
      <c r="D1106" s="350">
        <f t="shared" si="19"/>
        <v>1651.01</v>
      </c>
    </row>
    <row r="1107" spans="1:4" hidden="1" outlineLevel="1">
      <c r="A1107" s="200" t="s">
        <v>6211</v>
      </c>
      <c r="B1107" s="207" t="s">
        <v>6212</v>
      </c>
      <c r="C1107" s="349">
        <v>1651.01</v>
      </c>
      <c r="D1107" s="350">
        <f t="shared" si="19"/>
        <v>1651.01</v>
      </c>
    </row>
    <row r="1108" spans="1:4" hidden="1" outlineLevel="1">
      <c r="A1108" s="200" t="s">
        <v>6213</v>
      </c>
      <c r="B1108" s="207" t="s">
        <v>6214</v>
      </c>
      <c r="C1108" s="349">
        <v>2103.02</v>
      </c>
      <c r="D1108" s="350">
        <f t="shared" si="19"/>
        <v>2103.02</v>
      </c>
    </row>
    <row r="1109" spans="1:4" hidden="1" outlineLevel="1">
      <c r="A1109" s="200" t="s">
        <v>6215</v>
      </c>
      <c r="B1109" s="207" t="s">
        <v>6216</v>
      </c>
      <c r="C1109" s="349">
        <v>2103.02</v>
      </c>
      <c r="D1109" s="350">
        <f t="shared" si="19"/>
        <v>2103.02</v>
      </c>
    </row>
    <row r="1110" spans="1:4" hidden="1" outlineLevel="1">
      <c r="A1110" s="200" t="s">
        <v>6217</v>
      </c>
      <c r="B1110" s="207" t="s">
        <v>6218</v>
      </c>
      <c r="C1110" s="349">
        <v>1775.24</v>
      </c>
      <c r="D1110" s="350">
        <f t="shared" si="19"/>
        <v>1775.24</v>
      </c>
    </row>
    <row r="1111" spans="1:4" hidden="1" outlineLevel="1">
      <c r="A1111" s="200" t="s">
        <v>6219</v>
      </c>
      <c r="B1111" s="207" t="s">
        <v>6220</v>
      </c>
      <c r="C1111" s="349">
        <v>1616.15</v>
      </c>
      <c r="D1111" s="350">
        <f t="shared" si="19"/>
        <v>1616.15</v>
      </c>
    </row>
    <row r="1112" spans="1:4" hidden="1" outlineLevel="1">
      <c r="A1112" s="200" t="s">
        <v>6221</v>
      </c>
      <c r="B1112" s="207" t="s">
        <v>6222</v>
      </c>
      <c r="C1112" s="349">
        <v>1666.66</v>
      </c>
      <c r="D1112" s="350">
        <f t="shared" si="19"/>
        <v>1666.66</v>
      </c>
    </row>
    <row r="1113" spans="1:4" hidden="1" outlineLevel="1">
      <c r="A1113" s="200" t="s">
        <v>6223</v>
      </c>
      <c r="B1113" s="207" t="s">
        <v>6224</v>
      </c>
      <c r="C1113" s="349">
        <v>3030.28</v>
      </c>
      <c r="D1113" s="350">
        <f t="shared" si="19"/>
        <v>3030.28</v>
      </c>
    </row>
    <row r="1114" spans="1:4" hidden="1" outlineLevel="1">
      <c r="A1114" s="200" t="s">
        <v>6225</v>
      </c>
      <c r="B1114" s="207" t="s">
        <v>6226</v>
      </c>
      <c r="C1114" s="349">
        <v>2223.2199999999998</v>
      </c>
      <c r="D1114" s="350">
        <f t="shared" si="19"/>
        <v>2223.2199999999998</v>
      </c>
    </row>
    <row r="1115" spans="1:4" hidden="1" outlineLevel="1">
      <c r="A1115" s="200" t="s">
        <v>6227</v>
      </c>
      <c r="B1115" s="207" t="s">
        <v>6228</v>
      </c>
      <c r="C1115" s="349">
        <v>2223.2199999999998</v>
      </c>
      <c r="D1115" s="350">
        <f t="shared" si="19"/>
        <v>2223.2199999999998</v>
      </c>
    </row>
    <row r="1116" spans="1:4" hidden="1" outlineLevel="1">
      <c r="A1116" s="200" t="s">
        <v>6229</v>
      </c>
      <c r="B1116" s="207" t="s">
        <v>6230</v>
      </c>
      <c r="C1116" s="349">
        <v>1977.31</v>
      </c>
      <c r="D1116" s="350">
        <f t="shared" si="19"/>
        <v>1977.31</v>
      </c>
    </row>
    <row r="1117" spans="1:4" hidden="1" outlineLevel="1">
      <c r="A1117" s="200" t="s">
        <v>6231</v>
      </c>
      <c r="B1117" s="207" t="s">
        <v>6232</v>
      </c>
      <c r="C1117" s="349">
        <v>3282.81</v>
      </c>
      <c r="D1117" s="350">
        <f t="shared" si="19"/>
        <v>3282.81</v>
      </c>
    </row>
    <row r="1118" spans="1:4" hidden="1" outlineLevel="1">
      <c r="A1118" s="200" t="s">
        <v>6233</v>
      </c>
      <c r="B1118" s="207" t="s">
        <v>6234</v>
      </c>
      <c r="C1118" s="349">
        <v>2531.8000000000002</v>
      </c>
      <c r="D1118" s="350">
        <f t="shared" si="19"/>
        <v>2531.8000000000002</v>
      </c>
    </row>
    <row r="1119" spans="1:4" hidden="1" outlineLevel="1">
      <c r="A1119" s="200" t="s">
        <v>6235</v>
      </c>
      <c r="B1119" s="207" t="s">
        <v>6236</v>
      </c>
      <c r="C1119" s="349">
        <v>2242.92</v>
      </c>
      <c r="D1119" s="350">
        <f t="shared" si="19"/>
        <v>2242.92</v>
      </c>
    </row>
    <row r="1120" spans="1:4" hidden="1" outlineLevel="1">
      <c r="A1120" s="200" t="s">
        <v>6237</v>
      </c>
      <c r="B1120" s="207" t="s">
        <v>6238</v>
      </c>
      <c r="C1120" s="349">
        <v>2242.92</v>
      </c>
      <c r="D1120" s="350">
        <f t="shared" si="19"/>
        <v>2242.92</v>
      </c>
    </row>
    <row r="1121" spans="1:4" hidden="1" outlineLevel="1">
      <c r="A1121" s="200" t="s">
        <v>6239</v>
      </c>
      <c r="B1121" s="207" t="s">
        <v>6240</v>
      </c>
      <c r="C1121" s="349">
        <v>3893.92</v>
      </c>
      <c r="D1121" s="350">
        <f t="shared" si="19"/>
        <v>3893.92</v>
      </c>
    </row>
    <row r="1122" spans="1:4" hidden="1" outlineLevel="1">
      <c r="A1122" s="200" t="s">
        <v>6241</v>
      </c>
      <c r="B1122" s="207" t="s">
        <v>6242</v>
      </c>
      <c r="C1122" s="349">
        <v>3606.54</v>
      </c>
      <c r="D1122" s="350">
        <f t="shared" si="19"/>
        <v>3606.54</v>
      </c>
    </row>
    <row r="1123" spans="1:4" hidden="1" outlineLevel="1">
      <c r="A1123" s="200" t="s">
        <v>6243</v>
      </c>
      <c r="B1123" s="207" t="s">
        <v>6244</v>
      </c>
      <c r="C1123" s="349">
        <v>3606.54</v>
      </c>
      <c r="D1123" s="350">
        <f t="shared" si="19"/>
        <v>3606.54</v>
      </c>
    </row>
    <row r="1124" spans="1:4" hidden="1" outlineLevel="1">
      <c r="A1124" s="200" t="s">
        <v>6245</v>
      </c>
      <c r="B1124" s="207" t="s">
        <v>6246</v>
      </c>
      <c r="C1124" s="349">
        <v>2774.39</v>
      </c>
      <c r="D1124" s="350">
        <f t="shared" si="19"/>
        <v>2774.39</v>
      </c>
    </row>
    <row r="1125" spans="1:4" hidden="1" outlineLevel="1">
      <c r="A1125" s="200" t="s">
        <v>6247</v>
      </c>
      <c r="B1125" s="207" t="s">
        <v>6248</v>
      </c>
      <c r="C1125" s="349">
        <v>4212.6099999999997</v>
      </c>
      <c r="D1125" s="350">
        <f t="shared" si="19"/>
        <v>4212.6099999999997</v>
      </c>
    </row>
    <row r="1126" spans="1:4" hidden="1" outlineLevel="1">
      <c r="A1126" s="200" t="s">
        <v>6249</v>
      </c>
      <c r="B1126" s="207" t="s">
        <v>6250</v>
      </c>
      <c r="C1126" s="349">
        <v>3893.92</v>
      </c>
      <c r="D1126" s="350">
        <f t="shared" si="19"/>
        <v>3893.92</v>
      </c>
    </row>
    <row r="1127" spans="1:4" ht="65.099999999999994" customHeight="1" collapsed="1">
      <c r="A1127" s="87" t="s">
        <v>6251</v>
      </c>
      <c r="B1127" s="88"/>
      <c r="C1127" s="88"/>
      <c r="D1127" s="89"/>
    </row>
    <row r="1128" spans="1:4" hidden="1" outlineLevel="1">
      <c r="A1128" s="200" t="s">
        <v>6252</v>
      </c>
      <c r="B1128" s="124" t="s">
        <v>6253</v>
      </c>
      <c r="C1128" s="349">
        <v>69.09</v>
      </c>
      <c r="D1128" s="350">
        <f>C1128*(1-$C$7)</f>
        <v>69.09</v>
      </c>
    </row>
    <row r="1129" spans="1:4" hidden="1" outlineLevel="1">
      <c r="A1129" s="200" t="s">
        <v>6254</v>
      </c>
      <c r="B1129" s="124" t="s">
        <v>6255</v>
      </c>
      <c r="C1129" s="349">
        <v>19.95</v>
      </c>
      <c r="D1129" s="350">
        <f t="shared" ref="D1129:D1206" si="20">C1129*(1-$C$7)</f>
        <v>19.95</v>
      </c>
    </row>
    <row r="1130" spans="1:4" hidden="1" outlineLevel="1">
      <c r="A1130" s="200" t="s">
        <v>6256</v>
      </c>
      <c r="B1130" s="124" t="s">
        <v>6257</v>
      </c>
      <c r="C1130" s="349">
        <v>78.8</v>
      </c>
      <c r="D1130" s="350">
        <f t="shared" si="20"/>
        <v>78.8</v>
      </c>
    </row>
    <row r="1131" spans="1:4" hidden="1" outlineLevel="1">
      <c r="A1131" s="200" t="s">
        <v>6258</v>
      </c>
      <c r="B1131" s="124" t="s">
        <v>6259</v>
      </c>
      <c r="C1131" s="349">
        <v>78.8</v>
      </c>
      <c r="D1131" s="350">
        <f t="shared" si="20"/>
        <v>78.8</v>
      </c>
    </row>
    <row r="1132" spans="1:4" hidden="1" outlineLevel="1">
      <c r="A1132" s="200" t="s">
        <v>6260</v>
      </c>
      <c r="B1132" s="124" t="s">
        <v>6261</v>
      </c>
      <c r="C1132" s="349">
        <v>75.08</v>
      </c>
      <c r="D1132" s="350">
        <f t="shared" si="20"/>
        <v>75.08</v>
      </c>
    </row>
    <row r="1133" spans="1:4" hidden="1" outlineLevel="1">
      <c r="A1133" s="200" t="s">
        <v>6262</v>
      </c>
      <c r="B1133" s="124" t="s">
        <v>6263</v>
      </c>
      <c r="C1133" s="349">
        <v>75.08</v>
      </c>
      <c r="D1133" s="350">
        <f t="shared" si="20"/>
        <v>75.08</v>
      </c>
    </row>
    <row r="1134" spans="1:4" hidden="1" outlineLevel="1">
      <c r="A1134" s="200" t="s">
        <v>6264</v>
      </c>
      <c r="B1134" s="124" t="s">
        <v>6265</v>
      </c>
      <c r="C1134" s="349">
        <v>101.63</v>
      </c>
      <c r="D1134" s="350">
        <f t="shared" si="20"/>
        <v>101.63</v>
      </c>
    </row>
    <row r="1135" spans="1:4" hidden="1" outlineLevel="1">
      <c r="A1135" s="200" t="s">
        <v>6266</v>
      </c>
      <c r="B1135" s="124" t="s">
        <v>6267</v>
      </c>
      <c r="C1135" s="349">
        <v>101.63</v>
      </c>
      <c r="D1135" s="350">
        <f t="shared" si="20"/>
        <v>101.63</v>
      </c>
    </row>
    <row r="1136" spans="1:4" hidden="1" outlineLevel="1">
      <c r="A1136" s="200" t="s">
        <v>6268</v>
      </c>
      <c r="B1136" s="124" t="s">
        <v>6269</v>
      </c>
      <c r="C1136" s="349">
        <v>21.44</v>
      </c>
      <c r="D1136" s="350">
        <f t="shared" si="20"/>
        <v>21.44</v>
      </c>
    </row>
    <row r="1137" spans="1:4" hidden="1" outlineLevel="1">
      <c r="A1137" s="200" t="s">
        <v>6270</v>
      </c>
      <c r="B1137" s="124" t="s">
        <v>6271</v>
      </c>
      <c r="C1137" s="349">
        <v>19.579999999999998</v>
      </c>
      <c r="D1137" s="350">
        <f t="shared" si="20"/>
        <v>19.579999999999998</v>
      </c>
    </row>
    <row r="1138" spans="1:4" hidden="1" outlineLevel="1">
      <c r="A1138" s="200" t="s">
        <v>6272</v>
      </c>
      <c r="B1138" s="124" t="s">
        <v>6273</v>
      </c>
      <c r="C1138" s="349">
        <v>156.44999999999999</v>
      </c>
      <c r="D1138" s="350">
        <f t="shared" si="20"/>
        <v>156.44999999999999</v>
      </c>
    </row>
    <row r="1139" spans="1:4" hidden="1" outlineLevel="1">
      <c r="A1139" s="200" t="s">
        <v>6274</v>
      </c>
      <c r="B1139" s="124" t="s">
        <v>6275</v>
      </c>
      <c r="C1139" s="349">
        <v>156.44999999999999</v>
      </c>
      <c r="D1139" s="350">
        <f t="shared" si="20"/>
        <v>156.44999999999999</v>
      </c>
    </row>
    <row r="1140" spans="1:4" hidden="1" outlineLevel="1">
      <c r="A1140" s="200" t="s">
        <v>6276</v>
      </c>
      <c r="B1140" s="124" t="s">
        <v>6277</v>
      </c>
      <c r="C1140" s="349">
        <v>33.659999999999997</v>
      </c>
      <c r="D1140" s="350">
        <f t="shared" si="20"/>
        <v>33.659999999999997</v>
      </c>
    </row>
    <row r="1141" spans="1:4" hidden="1" outlineLevel="1">
      <c r="A1141" s="200" t="s">
        <v>6278</v>
      </c>
      <c r="B1141" s="124" t="s">
        <v>6279</v>
      </c>
      <c r="C1141" s="349">
        <v>31.6</v>
      </c>
      <c r="D1141" s="350">
        <f t="shared" si="20"/>
        <v>31.6</v>
      </c>
    </row>
    <row r="1142" spans="1:4" hidden="1" outlineLevel="1">
      <c r="A1142" s="200" t="s">
        <v>6280</v>
      </c>
      <c r="B1142" s="124" t="s">
        <v>6281</v>
      </c>
      <c r="C1142" s="349">
        <v>113.63</v>
      </c>
      <c r="D1142" s="350">
        <f t="shared" si="20"/>
        <v>113.63</v>
      </c>
    </row>
    <row r="1143" spans="1:4" hidden="1" outlineLevel="1">
      <c r="A1143" s="200" t="s">
        <v>6282</v>
      </c>
      <c r="B1143" s="124" t="s">
        <v>6283</v>
      </c>
      <c r="C1143" s="349">
        <v>113.63</v>
      </c>
      <c r="D1143" s="350">
        <f t="shared" si="20"/>
        <v>113.63</v>
      </c>
    </row>
    <row r="1144" spans="1:4" hidden="1" outlineLevel="1">
      <c r="A1144" s="200" t="s">
        <v>6284</v>
      </c>
      <c r="B1144" s="124" t="s">
        <v>6285</v>
      </c>
      <c r="C1144" s="349">
        <v>123.9</v>
      </c>
      <c r="D1144" s="350">
        <f t="shared" si="20"/>
        <v>123.9</v>
      </c>
    </row>
    <row r="1145" spans="1:4" hidden="1" outlineLevel="1">
      <c r="A1145" s="200" t="s">
        <v>6286</v>
      </c>
      <c r="B1145" s="124" t="s">
        <v>6287</v>
      </c>
      <c r="C1145" s="349">
        <v>121.33</v>
      </c>
      <c r="D1145" s="350">
        <f t="shared" si="20"/>
        <v>121.33</v>
      </c>
    </row>
    <row r="1146" spans="1:4" hidden="1" outlineLevel="1">
      <c r="A1146" s="200" t="s">
        <v>6288</v>
      </c>
      <c r="B1146" s="124" t="s">
        <v>6289</v>
      </c>
      <c r="C1146" s="349">
        <v>99.07</v>
      </c>
      <c r="D1146" s="350">
        <f t="shared" si="20"/>
        <v>99.07</v>
      </c>
    </row>
    <row r="1147" spans="1:4" hidden="1" outlineLevel="1">
      <c r="A1147" s="200" t="s">
        <v>6290</v>
      </c>
      <c r="B1147" s="124" t="s">
        <v>6291</v>
      </c>
      <c r="C1147" s="349">
        <v>99.07</v>
      </c>
      <c r="D1147" s="350">
        <f t="shared" si="20"/>
        <v>99.07</v>
      </c>
    </row>
    <row r="1148" spans="1:4" hidden="1" outlineLevel="1">
      <c r="A1148" s="200" t="s">
        <v>6292</v>
      </c>
      <c r="B1148" s="124" t="s">
        <v>6293</v>
      </c>
      <c r="C1148" s="349">
        <v>104.49</v>
      </c>
      <c r="D1148" s="350">
        <f t="shared" si="20"/>
        <v>104.49</v>
      </c>
    </row>
    <row r="1149" spans="1:4" hidden="1" outlineLevel="1">
      <c r="A1149" s="200" t="s">
        <v>6294</v>
      </c>
      <c r="B1149" s="124" t="s">
        <v>6295</v>
      </c>
      <c r="C1149" s="349">
        <v>104.49</v>
      </c>
      <c r="D1149" s="350">
        <f t="shared" si="20"/>
        <v>104.49</v>
      </c>
    </row>
    <row r="1150" spans="1:4" hidden="1" outlineLevel="1">
      <c r="A1150" s="200" t="s">
        <v>6296</v>
      </c>
      <c r="B1150" s="124" t="s">
        <v>6297</v>
      </c>
      <c r="C1150" s="349">
        <v>104.49</v>
      </c>
      <c r="D1150" s="350">
        <f t="shared" si="20"/>
        <v>104.49</v>
      </c>
    </row>
    <row r="1151" spans="1:4" hidden="1" outlineLevel="1">
      <c r="A1151" s="200" t="s">
        <v>6298</v>
      </c>
      <c r="B1151" s="124" t="s">
        <v>6299</v>
      </c>
      <c r="C1151" s="349">
        <v>104.49</v>
      </c>
      <c r="D1151" s="350">
        <f t="shared" si="20"/>
        <v>104.49</v>
      </c>
    </row>
    <row r="1152" spans="1:4" hidden="1" outlineLevel="1">
      <c r="A1152" s="200" t="s">
        <v>6300</v>
      </c>
      <c r="B1152" s="124" t="s">
        <v>6301</v>
      </c>
      <c r="C1152" s="349">
        <v>408.85</v>
      </c>
      <c r="D1152" s="350">
        <f t="shared" si="20"/>
        <v>408.85</v>
      </c>
    </row>
    <row r="1153" spans="1:4" hidden="1" outlineLevel="1">
      <c r="A1153" s="200" t="s">
        <v>6302</v>
      </c>
      <c r="B1153" s="124" t="s">
        <v>6303</v>
      </c>
      <c r="C1153" s="349">
        <v>408.85</v>
      </c>
      <c r="D1153" s="350">
        <f t="shared" si="20"/>
        <v>408.85</v>
      </c>
    </row>
    <row r="1154" spans="1:4" hidden="1" outlineLevel="1">
      <c r="A1154" s="200" t="s">
        <v>6304</v>
      </c>
      <c r="B1154" s="124" t="s">
        <v>6305</v>
      </c>
      <c r="C1154" s="349">
        <v>45.94</v>
      </c>
      <c r="D1154" s="350">
        <f t="shared" si="20"/>
        <v>45.94</v>
      </c>
    </row>
    <row r="1155" spans="1:4" hidden="1" outlineLevel="1">
      <c r="A1155" s="200" t="s">
        <v>6306</v>
      </c>
      <c r="B1155" s="124" t="s">
        <v>6307</v>
      </c>
      <c r="C1155" s="349">
        <v>30.53</v>
      </c>
      <c r="D1155" s="350">
        <f t="shared" si="20"/>
        <v>30.53</v>
      </c>
    </row>
    <row r="1156" spans="1:4" hidden="1" outlineLevel="1">
      <c r="A1156" s="200" t="s">
        <v>6308</v>
      </c>
      <c r="B1156" s="124" t="s">
        <v>6309</v>
      </c>
      <c r="C1156" s="349">
        <v>93.93</v>
      </c>
      <c r="D1156" s="350">
        <f t="shared" si="20"/>
        <v>93.93</v>
      </c>
    </row>
    <row r="1157" spans="1:4" hidden="1" outlineLevel="1">
      <c r="A1157" s="200" t="s">
        <v>6310</v>
      </c>
      <c r="B1157" s="124" t="s">
        <v>6311</v>
      </c>
      <c r="C1157" s="349">
        <v>43.09</v>
      </c>
      <c r="D1157" s="350">
        <f t="shared" si="20"/>
        <v>43.09</v>
      </c>
    </row>
    <row r="1158" spans="1:4" hidden="1" outlineLevel="1">
      <c r="A1158" s="200" t="s">
        <v>6312</v>
      </c>
      <c r="B1158" s="124" t="s">
        <v>6313</v>
      </c>
      <c r="C1158" s="349">
        <v>74.599999999999994</v>
      </c>
      <c r="D1158" s="350">
        <f t="shared" si="20"/>
        <v>74.599999999999994</v>
      </c>
    </row>
    <row r="1159" spans="1:4" hidden="1" outlineLevel="1">
      <c r="A1159" s="200" t="s">
        <v>6314</v>
      </c>
      <c r="B1159" s="124" t="s">
        <v>6315</v>
      </c>
      <c r="C1159" s="349">
        <v>74.23</v>
      </c>
      <c r="D1159" s="350">
        <f t="shared" si="20"/>
        <v>74.23</v>
      </c>
    </row>
    <row r="1160" spans="1:4" hidden="1" outlineLevel="1">
      <c r="A1160" s="200" t="s">
        <v>6316</v>
      </c>
      <c r="B1160" s="124" t="s">
        <v>6317</v>
      </c>
      <c r="C1160" s="349">
        <v>78.8</v>
      </c>
      <c r="D1160" s="350">
        <f t="shared" si="20"/>
        <v>78.8</v>
      </c>
    </row>
    <row r="1161" spans="1:4" hidden="1" outlineLevel="1">
      <c r="A1161" s="200" t="s">
        <v>6318</v>
      </c>
      <c r="B1161" s="124" t="s">
        <v>6319</v>
      </c>
      <c r="C1161" s="349">
        <v>78.8</v>
      </c>
      <c r="D1161" s="350">
        <f t="shared" si="20"/>
        <v>78.8</v>
      </c>
    </row>
    <row r="1162" spans="1:4" hidden="1" outlineLevel="1">
      <c r="A1162" s="200" t="s">
        <v>6320</v>
      </c>
      <c r="B1162" s="124" t="s">
        <v>6321</v>
      </c>
      <c r="C1162" s="349">
        <v>123.54</v>
      </c>
      <c r="D1162" s="350">
        <f t="shared" si="20"/>
        <v>123.54</v>
      </c>
    </row>
    <row r="1163" spans="1:4" hidden="1" outlineLevel="1">
      <c r="A1163" s="200" t="s">
        <v>6322</v>
      </c>
      <c r="B1163" s="124" t="s">
        <v>6323</v>
      </c>
      <c r="C1163" s="349">
        <v>123.33</v>
      </c>
      <c r="D1163" s="350">
        <f t="shared" si="20"/>
        <v>123.33</v>
      </c>
    </row>
    <row r="1164" spans="1:4" hidden="1" outlineLevel="1">
      <c r="A1164" s="200" t="s">
        <v>6324</v>
      </c>
      <c r="B1164" s="124" t="s">
        <v>6325</v>
      </c>
      <c r="C1164" s="349">
        <v>30.64</v>
      </c>
      <c r="D1164" s="350">
        <f t="shared" si="20"/>
        <v>30.64</v>
      </c>
    </row>
    <row r="1165" spans="1:4" hidden="1" outlineLevel="1">
      <c r="A1165" s="200" t="s">
        <v>6326</v>
      </c>
      <c r="B1165" s="124" t="s">
        <v>6327</v>
      </c>
      <c r="C1165" s="349">
        <v>34.42</v>
      </c>
      <c r="D1165" s="350">
        <f t="shared" si="20"/>
        <v>34.42</v>
      </c>
    </row>
    <row r="1166" spans="1:4" hidden="1" outlineLevel="1">
      <c r="A1166" s="200" t="s">
        <v>6328</v>
      </c>
      <c r="B1166" s="124" t="s">
        <v>6329</v>
      </c>
      <c r="C1166" s="349">
        <v>83.92</v>
      </c>
      <c r="D1166" s="350">
        <f t="shared" si="20"/>
        <v>83.92</v>
      </c>
    </row>
    <row r="1167" spans="1:4" hidden="1" outlineLevel="1">
      <c r="A1167" s="200" t="s">
        <v>6330</v>
      </c>
      <c r="B1167" s="124" t="s">
        <v>6331</v>
      </c>
      <c r="C1167" s="349">
        <v>202.13</v>
      </c>
      <c r="D1167" s="350">
        <f t="shared" si="20"/>
        <v>202.13</v>
      </c>
    </row>
    <row r="1168" spans="1:4" hidden="1" outlineLevel="1">
      <c r="A1168" s="200" t="s">
        <v>6332</v>
      </c>
      <c r="B1168" s="124" t="s">
        <v>6333</v>
      </c>
      <c r="C1168" s="349">
        <v>202.13</v>
      </c>
      <c r="D1168" s="350">
        <f t="shared" si="20"/>
        <v>202.13</v>
      </c>
    </row>
    <row r="1169" spans="1:4" hidden="1" outlineLevel="1">
      <c r="A1169" s="200" t="s">
        <v>6334</v>
      </c>
      <c r="B1169" s="124" t="s">
        <v>6335</v>
      </c>
      <c r="C1169" s="349">
        <v>202.13</v>
      </c>
      <c r="D1169" s="350">
        <f t="shared" si="20"/>
        <v>202.13</v>
      </c>
    </row>
    <row r="1170" spans="1:4" hidden="1" outlineLevel="1">
      <c r="A1170" s="200" t="s">
        <v>6336</v>
      </c>
      <c r="B1170" s="124" t="s">
        <v>6337</v>
      </c>
      <c r="C1170" s="349">
        <v>202.13</v>
      </c>
      <c r="D1170" s="350">
        <f t="shared" si="20"/>
        <v>202.13</v>
      </c>
    </row>
    <row r="1171" spans="1:4" hidden="1" outlineLevel="1">
      <c r="A1171" s="200" t="s">
        <v>6338</v>
      </c>
      <c r="B1171" s="124" t="s">
        <v>6339</v>
      </c>
      <c r="C1171" s="349">
        <v>202.13</v>
      </c>
      <c r="D1171" s="350">
        <f t="shared" si="20"/>
        <v>202.13</v>
      </c>
    </row>
    <row r="1172" spans="1:4" hidden="1" outlineLevel="1">
      <c r="A1172" s="200" t="s">
        <v>6340</v>
      </c>
      <c r="B1172" s="124" t="s">
        <v>6341</v>
      </c>
      <c r="C1172" s="349">
        <v>270.36</v>
      </c>
      <c r="D1172" s="350">
        <f t="shared" si="20"/>
        <v>270.36</v>
      </c>
    </row>
    <row r="1173" spans="1:4" hidden="1" outlineLevel="1">
      <c r="A1173" s="200" t="s">
        <v>6342</v>
      </c>
      <c r="B1173" s="124" t="s">
        <v>6343</v>
      </c>
      <c r="C1173" s="349">
        <v>270.36</v>
      </c>
      <c r="D1173" s="350">
        <f t="shared" si="20"/>
        <v>270.36</v>
      </c>
    </row>
    <row r="1174" spans="1:4" hidden="1" outlineLevel="1">
      <c r="A1174" s="200" t="s">
        <v>6344</v>
      </c>
      <c r="B1174" s="124" t="s">
        <v>6345</v>
      </c>
      <c r="C1174" s="349">
        <v>145.43</v>
      </c>
      <c r="D1174" s="350">
        <f t="shared" si="20"/>
        <v>145.43</v>
      </c>
    </row>
    <row r="1175" spans="1:4" hidden="1" outlineLevel="1">
      <c r="A1175" s="200" t="s">
        <v>6346</v>
      </c>
      <c r="B1175" s="124" t="s">
        <v>6347</v>
      </c>
      <c r="C1175" s="349">
        <v>139.66999999999999</v>
      </c>
      <c r="D1175" s="350">
        <f t="shared" si="20"/>
        <v>139.66999999999999</v>
      </c>
    </row>
    <row r="1176" spans="1:4" hidden="1" outlineLevel="1">
      <c r="A1176" s="200" t="s">
        <v>6348</v>
      </c>
      <c r="B1176" s="124" t="s">
        <v>6349</v>
      </c>
      <c r="C1176" s="349">
        <v>66.52</v>
      </c>
      <c r="D1176" s="350">
        <f t="shared" si="20"/>
        <v>66.52</v>
      </c>
    </row>
    <row r="1177" spans="1:4" hidden="1" outlineLevel="1">
      <c r="A1177" s="200" t="s">
        <v>6350</v>
      </c>
      <c r="B1177" s="124" t="s">
        <v>6351</v>
      </c>
      <c r="C1177" s="349">
        <v>66.52</v>
      </c>
      <c r="D1177" s="350">
        <f t="shared" si="20"/>
        <v>66.52</v>
      </c>
    </row>
    <row r="1178" spans="1:4" hidden="1" outlineLevel="1">
      <c r="A1178" s="200" t="s">
        <v>6352</v>
      </c>
      <c r="B1178" s="124" t="s">
        <v>6353</v>
      </c>
      <c r="C1178" s="349">
        <v>23.89</v>
      </c>
      <c r="D1178" s="350">
        <f t="shared" si="20"/>
        <v>23.89</v>
      </c>
    </row>
    <row r="1179" spans="1:4" hidden="1" outlineLevel="1">
      <c r="A1179" s="200" t="s">
        <v>6354</v>
      </c>
      <c r="B1179" s="124" t="s">
        <v>6355</v>
      </c>
      <c r="C1179" s="349">
        <v>39.479999999999997</v>
      </c>
      <c r="D1179" s="350">
        <f t="shared" si="20"/>
        <v>39.479999999999997</v>
      </c>
    </row>
    <row r="1180" spans="1:4" hidden="1" outlineLevel="1">
      <c r="A1180" s="200" t="s">
        <v>6356</v>
      </c>
      <c r="B1180" s="124" t="s">
        <v>6357</v>
      </c>
      <c r="C1180" s="349">
        <v>108.56</v>
      </c>
      <c r="D1180" s="350">
        <f t="shared" si="20"/>
        <v>108.56</v>
      </c>
    </row>
    <row r="1181" spans="1:4" hidden="1" outlineLevel="1">
      <c r="A1181" s="200" t="s">
        <v>6358</v>
      </c>
      <c r="B1181" s="124" t="s">
        <v>6359</v>
      </c>
      <c r="C1181" s="349">
        <v>98.16</v>
      </c>
      <c r="D1181" s="350">
        <f t="shared" si="20"/>
        <v>98.16</v>
      </c>
    </row>
    <row r="1182" spans="1:4" hidden="1" outlineLevel="1">
      <c r="A1182" s="200" t="s">
        <v>6360</v>
      </c>
      <c r="B1182" s="124" t="s">
        <v>6361</v>
      </c>
      <c r="C1182" s="349">
        <v>241.83</v>
      </c>
      <c r="D1182" s="350">
        <f t="shared" si="20"/>
        <v>241.83</v>
      </c>
    </row>
    <row r="1183" spans="1:4" hidden="1" outlineLevel="1">
      <c r="A1183" s="200" t="s">
        <v>6362</v>
      </c>
      <c r="B1183" s="124" t="s">
        <v>6363</v>
      </c>
      <c r="C1183" s="349">
        <v>141.74</v>
      </c>
      <c r="D1183" s="350">
        <f t="shared" si="20"/>
        <v>141.74</v>
      </c>
    </row>
    <row r="1184" spans="1:4" hidden="1" outlineLevel="1">
      <c r="A1184" s="200" t="s">
        <v>6364</v>
      </c>
      <c r="B1184" s="124" t="s">
        <v>6365</v>
      </c>
      <c r="C1184" s="349">
        <v>66.8</v>
      </c>
      <c r="D1184" s="350">
        <f t="shared" si="20"/>
        <v>66.8</v>
      </c>
    </row>
    <row r="1185" spans="1:4" hidden="1" outlineLevel="1">
      <c r="A1185" s="200" t="s">
        <v>6366</v>
      </c>
      <c r="B1185" s="124" t="s">
        <v>6367</v>
      </c>
      <c r="C1185" s="349">
        <v>66.8</v>
      </c>
      <c r="D1185" s="350">
        <f t="shared" si="20"/>
        <v>66.8</v>
      </c>
    </row>
    <row r="1186" spans="1:4" hidden="1" outlineLevel="1">
      <c r="A1186" s="200" t="s">
        <v>6368</v>
      </c>
      <c r="B1186" s="124" t="s">
        <v>6369</v>
      </c>
      <c r="C1186" s="349">
        <v>27.41</v>
      </c>
      <c r="D1186" s="350">
        <f t="shared" si="20"/>
        <v>27.41</v>
      </c>
    </row>
    <row r="1187" spans="1:4" hidden="1" outlineLevel="1">
      <c r="A1187" s="200" t="s">
        <v>6370</v>
      </c>
      <c r="B1187" s="124" t="s">
        <v>6371</v>
      </c>
      <c r="C1187" s="349">
        <v>27.41</v>
      </c>
      <c r="D1187" s="350">
        <f t="shared" si="20"/>
        <v>27.41</v>
      </c>
    </row>
    <row r="1188" spans="1:4" hidden="1" outlineLevel="1">
      <c r="A1188" s="200" t="s">
        <v>6372</v>
      </c>
      <c r="B1188" s="124" t="s">
        <v>6373</v>
      </c>
      <c r="C1188" s="349">
        <v>39.97</v>
      </c>
      <c r="D1188" s="350">
        <f t="shared" si="20"/>
        <v>39.97</v>
      </c>
    </row>
    <row r="1189" spans="1:4" hidden="1" outlineLevel="1">
      <c r="A1189" s="200" t="s">
        <v>6374</v>
      </c>
      <c r="B1189" s="124" t="s">
        <v>6375</v>
      </c>
      <c r="C1189" s="349">
        <v>16.809999999999999</v>
      </c>
      <c r="D1189" s="350">
        <f t="shared" si="20"/>
        <v>16.809999999999999</v>
      </c>
    </row>
    <row r="1190" spans="1:4" hidden="1" outlineLevel="1">
      <c r="A1190" s="200" t="s">
        <v>6376</v>
      </c>
      <c r="B1190" s="124" t="s">
        <v>6377</v>
      </c>
      <c r="C1190" s="349">
        <v>111.12</v>
      </c>
      <c r="D1190" s="350">
        <f t="shared" si="20"/>
        <v>111.12</v>
      </c>
    </row>
    <row r="1191" spans="1:4" hidden="1" outlineLevel="1">
      <c r="A1191" s="200" t="s">
        <v>6378</v>
      </c>
      <c r="B1191" s="124" t="s">
        <v>6379</v>
      </c>
      <c r="C1191" s="349">
        <v>44.69</v>
      </c>
      <c r="D1191" s="350">
        <f t="shared" si="20"/>
        <v>44.69</v>
      </c>
    </row>
    <row r="1192" spans="1:4" hidden="1" outlineLevel="1">
      <c r="A1192" s="200" t="s">
        <v>6380</v>
      </c>
      <c r="B1192" s="124" t="s">
        <v>6381</v>
      </c>
      <c r="C1192" s="349">
        <v>43.43</v>
      </c>
      <c r="D1192" s="350">
        <f t="shared" si="20"/>
        <v>43.43</v>
      </c>
    </row>
    <row r="1193" spans="1:4" hidden="1" outlineLevel="1">
      <c r="A1193" s="200" t="s">
        <v>6382</v>
      </c>
      <c r="B1193" s="124" t="s">
        <v>6383</v>
      </c>
      <c r="C1193" s="349">
        <v>17.559999999999999</v>
      </c>
      <c r="D1193" s="350">
        <f t="shared" si="20"/>
        <v>17.559999999999999</v>
      </c>
    </row>
    <row r="1194" spans="1:4" hidden="1" outlineLevel="1">
      <c r="A1194" s="200" t="s">
        <v>6384</v>
      </c>
      <c r="B1194" s="124" t="s">
        <v>6385</v>
      </c>
      <c r="C1194" s="349">
        <v>11.69</v>
      </c>
      <c r="D1194" s="350">
        <f t="shared" si="20"/>
        <v>11.69</v>
      </c>
    </row>
    <row r="1195" spans="1:4" hidden="1" outlineLevel="1">
      <c r="A1195" s="200" t="s">
        <v>6386</v>
      </c>
      <c r="B1195" s="124" t="s">
        <v>6387</v>
      </c>
      <c r="C1195" s="349">
        <v>10.65</v>
      </c>
      <c r="D1195" s="350">
        <f t="shared" si="20"/>
        <v>10.65</v>
      </c>
    </row>
    <row r="1196" spans="1:4" hidden="1" outlineLevel="1">
      <c r="A1196" s="200" t="s">
        <v>6388</v>
      </c>
      <c r="B1196" s="124" t="s">
        <v>6389</v>
      </c>
      <c r="C1196" s="349">
        <v>1.19</v>
      </c>
      <c r="D1196" s="350">
        <f t="shared" si="20"/>
        <v>1.19</v>
      </c>
    </row>
    <row r="1197" spans="1:4" hidden="1" outlineLevel="1">
      <c r="A1197" s="200" t="s">
        <v>6390</v>
      </c>
      <c r="B1197" s="124" t="s">
        <v>6391</v>
      </c>
      <c r="C1197" s="349">
        <v>2.92</v>
      </c>
      <c r="D1197" s="350">
        <f t="shared" si="20"/>
        <v>2.92</v>
      </c>
    </row>
    <row r="1198" spans="1:4" hidden="1" outlineLevel="1">
      <c r="A1198" s="200" t="s">
        <v>6392</v>
      </c>
      <c r="B1198" s="124" t="s">
        <v>6393</v>
      </c>
      <c r="C1198" s="349">
        <v>5.71</v>
      </c>
      <c r="D1198" s="350">
        <f t="shared" si="20"/>
        <v>5.71</v>
      </c>
    </row>
    <row r="1199" spans="1:4" hidden="1" outlineLevel="1">
      <c r="A1199" s="200" t="s">
        <v>6394</v>
      </c>
      <c r="B1199" s="124" t="s">
        <v>6395</v>
      </c>
      <c r="C1199" s="349">
        <v>1.51</v>
      </c>
      <c r="D1199" s="350">
        <f t="shared" si="20"/>
        <v>1.51</v>
      </c>
    </row>
    <row r="1200" spans="1:4" hidden="1" outlineLevel="1">
      <c r="A1200" s="200" t="s">
        <v>6396</v>
      </c>
      <c r="B1200" s="124" t="s">
        <v>6397</v>
      </c>
      <c r="C1200" s="349">
        <v>1.58</v>
      </c>
      <c r="D1200" s="350">
        <f t="shared" si="20"/>
        <v>1.58</v>
      </c>
    </row>
    <row r="1201" spans="1:4" hidden="1" outlineLevel="1">
      <c r="A1201" s="200" t="s">
        <v>6398</v>
      </c>
      <c r="B1201" s="124" t="s">
        <v>6399</v>
      </c>
      <c r="C1201" s="349">
        <v>5.71</v>
      </c>
      <c r="D1201" s="350">
        <f t="shared" si="20"/>
        <v>5.71</v>
      </c>
    </row>
    <row r="1202" spans="1:4" hidden="1" outlineLevel="1">
      <c r="A1202" s="200" t="s">
        <v>6400</v>
      </c>
      <c r="B1202" s="124" t="s">
        <v>6401</v>
      </c>
      <c r="C1202" s="349">
        <v>2.2599999999999998</v>
      </c>
      <c r="D1202" s="350">
        <f t="shared" si="20"/>
        <v>2.2599999999999998</v>
      </c>
    </row>
    <row r="1203" spans="1:4" hidden="1" outlineLevel="1">
      <c r="A1203" s="200" t="s">
        <v>6402</v>
      </c>
      <c r="B1203" s="124" t="s">
        <v>6403</v>
      </c>
      <c r="C1203" s="349">
        <v>1.64</v>
      </c>
      <c r="D1203" s="350">
        <f t="shared" si="20"/>
        <v>1.64</v>
      </c>
    </row>
    <row r="1204" spans="1:4" hidden="1" outlineLevel="1">
      <c r="A1204" s="200" t="s">
        <v>6404</v>
      </c>
      <c r="B1204" s="124" t="s">
        <v>6405</v>
      </c>
      <c r="C1204" s="349">
        <v>2.11</v>
      </c>
      <c r="D1204" s="350">
        <f t="shared" si="20"/>
        <v>2.11</v>
      </c>
    </row>
    <row r="1205" spans="1:4" hidden="1" outlineLevel="1">
      <c r="A1205" s="200" t="s">
        <v>6406</v>
      </c>
      <c r="B1205" s="124" t="s">
        <v>6407</v>
      </c>
      <c r="C1205" s="349">
        <v>5.71</v>
      </c>
      <c r="D1205" s="350">
        <f t="shared" si="20"/>
        <v>5.71</v>
      </c>
    </row>
    <row r="1206" spans="1:4" hidden="1" outlineLevel="1">
      <c r="A1206" s="200" t="s">
        <v>6408</v>
      </c>
      <c r="B1206" s="124" t="s">
        <v>6409</v>
      </c>
      <c r="C1206" s="349">
        <v>9.51</v>
      </c>
      <c r="D1206" s="350">
        <f t="shared" si="20"/>
        <v>9.51</v>
      </c>
    </row>
    <row r="1207" spans="1:4" ht="65.099999999999994" customHeight="1" collapsed="1">
      <c r="A1207" s="87" t="s">
        <v>6410</v>
      </c>
      <c r="B1207" s="88"/>
      <c r="C1207" s="88"/>
      <c r="D1207" s="89"/>
    </row>
    <row r="1208" spans="1:4" hidden="1" outlineLevel="1">
      <c r="A1208" s="200" t="s">
        <v>6411</v>
      </c>
      <c r="B1208" s="207" t="s">
        <v>6412</v>
      </c>
      <c r="C1208" s="349">
        <v>59.47</v>
      </c>
      <c r="D1208" s="350">
        <f t="shared" ref="D1208:D1271" si="21">C1208*(1-$C$7)</f>
        <v>59.47</v>
      </c>
    </row>
    <row r="1209" spans="1:4" hidden="1" outlineLevel="1">
      <c r="A1209" s="200" t="s">
        <v>6413</v>
      </c>
      <c r="B1209" s="207" t="s">
        <v>6414</v>
      </c>
      <c r="C1209" s="349">
        <v>59.47</v>
      </c>
      <c r="D1209" s="350">
        <f t="shared" si="21"/>
        <v>59.47</v>
      </c>
    </row>
    <row r="1210" spans="1:4" hidden="1" outlineLevel="1">
      <c r="A1210" s="200" t="s">
        <v>6415</v>
      </c>
      <c r="B1210" s="207" t="s">
        <v>6416</v>
      </c>
      <c r="C1210" s="349">
        <v>133.5</v>
      </c>
      <c r="D1210" s="350">
        <f t="shared" si="21"/>
        <v>133.5</v>
      </c>
    </row>
    <row r="1211" spans="1:4" hidden="1" outlineLevel="1">
      <c r="A1211" s="200" t="s">
        <v>6417</v>
      </c>
      <c r="B1211" s="207" t="s">
        <v>6418</v>
      </c>
      <c r="C1211" s="349">
        <v>133.5</v>
      </c>
      <c r="D1211" s="350">
        <f t="shared" si="21"/>
        <v>133.5</v>
      </c>
    </row>
    <row r="1212" spans="1:4" hidden="1" outlineLevel="1">
      <c r="A1212" s="200" t="s">
        <v>6419</v>
      </c>
      <c r="B1212" s="207" t="s">
        <v>6420</v>
      </c>
      <c r="C1212" s="349">
        <v>88.81</v>
      </c>
      <c r="D1212" s="350">
        <f t="shared" si="21"/>
        <v>88.81</v>
      </c>
    </row>
    <row r="1213" spans="1:4" hidden="1" outlineLevel="1">
      <c r="A1213" s="200" t="s">
        <v>6421</v>
      </c>
      <c r="B1213" s="207" t="s">
        <v>6422</v>
      </c>
      <c r="C1213" s="349">
        <v>85.33</v>
      </c>
      <c r="D1213" s="350">
        <f t="shared" si="21"/>
        <v>85.33</v>
      </c>
    </row>
    <row r="1214" spans="1:4" hidden="1" outlineLevel="1">
      <c r="A1214" s="200" t="s">
        <v>6423</v>
      </c>
      <c r="B1214" s="207" t="s">
        <v>6424</v>
      </c>
      <c r="C1214" s="349">
        <v>72.459999999999994</v>
      </c>
      <c r="D1214" s="350">
        <f t="shared" si="21"/>
        <v>72.459999999999994</v>
      </c>
    </row>
    <row r="1215" spans="1:4" hidden="1" outlineLevel="1">
      <c r="A1215" s="200" t="s">
        <v>6425</v>
      </c>
      <c r="B1215" s="207" t="s">
        <v>6426</v>
      </c>
      <c r="C1215" s="349">
        <v>72.459999999999994</v>
      </c>
      <c r="D1215" s="350">
        <f t="shared" si="21"/>
        <v>72.459999999999994</v>
      </c>
    </row>
    <row r="1216" spans="1:4" hidden="1" outlineLevel="1">
      <c r="A1216" s="200" t="s">
        <v>6427</v>
      </c>
      <c r="B1216" s="207" t="s">
        <v>6428</v>
      </c>
      <c r="C1216" s="349">
        <v>74.72</v>
      </c>
      <c r="D1216" s="350">
        <f t="shared" si="21"/>
        <v>74.72</v>
      </c>
    </row>
    <row r="1217" spans="1:4" hidden="1" outlineLevel="1">
      <c r="A1217" s="200" t="s">
        <v>6429</v>
      </c>
      <c r="B1217" s="207" t="s">
        <v>6430</v>
      </c>
      <c r="C1217" s="349">
        <v>74.72</v>
      </c>
      <c r="D1217" s="350">
        <f t="shared" si="21"/>
        <v>74.72</v>
      </c>
    </row>
    <row r="1218" spans="1:4" hidden="1" outlineLevel="1">
      <c r="A1218" s="200" t="s">
        <v>6431</v>
      </c>
      <c r="B1218" s="207" t="s">
        <v>6432</v>
      </c>
      <c r="C1218" s="349">
        <v>73.63</v>
      </c>
      <c r="D1218" s="350">
        <f t="shared" si="21"/>
        <v>73.63</v>
      </c>
    </row>
    <row r="1219" spans="1:4" hidden="1" outlineLevel="1">
      <c r="A1219" s="200" t="s">
        <v>6433</v>
      </c>
      <c r="B1219" s="207" t="s">
        <v>6434</v>
      </c>
      <c r="C1219" s="349">
        <v>73.63</v>
      </c>
      <c r="D1219" s="350">
        <f t="shared" si="21"/>
        <v>73.63</v>
      </c>
    </row>
    <row r="1220" spans="1:4" hidden="1" outlineLevel="1">
      <c r="A1220" s="200" t="s">
        <v>6435</v>
      </c>
      <c r="B1220" s="207" t="s">
        <v>6436</v>
      </c>
      <c r="C1220" s="349">
        <v>76.62</v>
      </c>
      <c r="D1220" s="350">
        <f t="shared" si="21"/>
        <v>76.62</v>
      </c>
    </row>
    <row r="1221" spans="1:4" hidden="1" outlineLevel="1">
      <c r="A1221" s="200" t="s">
        <v>6437</v>
      </c>
      <c r="B1221" s="207" t="s">
        <v>6438</v>
      </c>
      <c r="C1221" s="349">
        <v>76.62</v>
      </c>
      <c r="D1221" s="350">
        <f t="shared" si="21"/>
        <v>76.62</v>
      </c>
    </row>
    <row r="1222" spans="1:4" hidden="1" outlineLevel="1">
      <c r="A1222" s="200" t="s">
        <v>6439</v>
      </c>
      <c r="B1222" s="207" t="s">
        <v>6440</v>
      </c>
      <c r="C1222" s="349">
        <v>76.62</v>
      </c>
      <c r="D1222" s="350">
        <f t="shared" si="21"/>
        <v>76.62</v>
      </c>
    </row>
    <row r="1223" spans="1:4" hidden="1" outlineLevel="1">
      <c r="A1223" s="200" t="s">
        <v>6441</v>
      </c>
      <c r="B1223" s="207" t="s">
        <v>6442</v>
      </c>
      <c r="C1223" s="349">
        <v>76.62</v>
      </c>
      <c r="D1223" s="350">
        <f t="shared" si="21"/>
        <v>76.62</v>
      </c>
    </row>
    <row r="1224" spans="1:4" hidden="1" outlineLevel="1">
      <c r="A1224" s="200" t="s">
        <v>6443</v>
      </c>
      <c r="B1224" s="207" t="s">
        <v>6444</v>
      </c>
      <c r="C1224" s="349">
        <v>129.79</v>
      </c>
      <c r="D1224" s="350">
        <f t="shared" si="21"/>
        <v>129.79</v>
      </c>
    </row>
    <row r="1225" spans="1:4" hidden="1" outlineLevel="1">
      <c r="A1225" s="200" t="s">
        <v>6445</v>
      </c>
      <c r="B1225" s="207" t="s">
        <v>6446</v>
      </c>
      <c r="C1225" s="349">
        <v>129.79</v>
      </c>
      <c r="D1225" s="350">
        <f t="shared" si="21"/>
        <v>129.79</v>
      </c>
    </row>
    <row r="1226" spans="1:4" hidden="1" outlineLevel="1">
      <c r="A1226" s="200" t="s">
        <v>6447</v>
      </c>
      <c r="B1226" s="207" t="s">
        <v>6448</v>
      </c>
      <c r="C1226" s="349">
        <v>162.53</v>
      </c>
      <c r="D1226" s="350">
        <f t="shared" si="21"/>
        <v>162.53</v>
      </c>
    </row>
    <row r="1227" spans="1:4" hidden="1" outlineLevel="1">
      <c r="A1227" s="200" t="s">
        <v>6449</v>
      </c>
      <c r="B1227" s="207" t="s">
        <v>6450</v>
      </c>
      <c r="C1227" s="349">
        <v>162.53</v>
      </c>
      <c r="D1227" s="350">
        <f t="shared" si="21"/>
        <v>162.53</v>
      </c>
    </row>
    <row r="1228" spans="1:4" hidden="1" outlineLevel="1">
      <c r="A1228" s="200" t="s">
        <v>6451</v>
      </c>
      <c r="B1228" s="207" t="s">
        <v>6452</v>
      </c>
      <c r="C1228" s="349">
        <v>90.51</v>
      </c>
      <c r="D1228" s="350">
        <f t="shared" si="21"/>
        <v>90.51</v>
      </c>
    </row>
    <row r="1229" spans="1:4" hidden="1" outlineLevel="1">
      <c r="A1229" s="200" t="s">
        <v>6453</v>
      </c>
      <c r="B1229" s="207" t="s">
        <v>6454</v>
      </c>
      <c r="C1229" s="349">
        <v>90.51</v>
      </c>
      <c r="D1229" s="350">
        <f t="shared" si="21"/>
        <v>90.51</v>
      </c>
    </row>
    <row r="1230" spans="1:4" hidden="1" outlineLevel="1">
      <c r="A1230" s="200" t="s">
        <v>6455</v>
      </c>
      <c r="B1230" s="207" t="s">
        <v>6456</v>
      </c>
      <c r="C1230" s="349">
        <v>105.74</v>
      </c>
      <c r="D1230" s="350">
        <f t="shared" si="21"/>
        <v>105.74</v>
      </c>
    </row>
    <row r="1231" spans="1:4" hidden="1" outlineLevel="1">
      <c r="A1231" s="200" t="s">
        <v>6457</v>
      </c>
      <c r="B1231" s="207" t="s">
        <v>6458</v>
      </c>
      <c r="C1231" s="349">
        <v>105.74</v>
      </c>
      <c r="D1231" s="350">
        <f t="shared" si="21"/>
        <v>105.74</v>
      </c>
    </row>
    <row r="1232" spans="1:4" hidden="1" outlineLevel="1">
      <c r="A1232" s="200" t="s">
        <v>6459</v>
      </c>
      <c r="B1232" s="207" t="s">
        <v>6460</v>
      </c>
      <c r="C1232" s="349">
        <v>122.22</v>
      </c>
      <c r="D1232" s="350">
        <f t="shared" si="21"/>
        <v>122.22</v>
      </c>
    </row>
    <row r="1233" spans="1:4" hidden="1" outlineLevel="1">
      <c r="A1233" s="200" t="s">
        <v>6461</v>
      </c>
      <c r="B1233" s="207" t="s">
        <v>6462</v>
      </c>
      <c r="C1233" s="349">
        <v>122.22</v>
      </c>
      <c r="D1233" s="350">
        <f t="shared" si="21"/>
        <v>122.22</v>
      </c>
    </row>
    <row r="1234" spans="1:4" hidden="1" outlineLevel="1">
      <c r="A1234" s="200" t="s">
        <v>6463</v>
      </c>
      <c r="B1234" s="207" t="s">
        <v>6464</v>
      </c>
      <c r="C1234" s="349">
        <v>131.81</v>
      </c>
      <c r="D1234" s="350">
        <f t="shared" si="21"/>
        <v>131.81</v>
      </c>
    </row>
    <row r="1235" spans="1:4" hidden="1" outlineLevel="1">
      <c r="A1235" s="200" t="s">
        <v>6465</v>
      </c>
      <c r="B1235" s="207" t="s">
        <v>6466</v>
      </c>
      <c r="C1235" s="349">
        <v>131.81</v>
      </c>
      <c r="D1235" s="350">
        <f t="shared" si="21"/>
        <v>131.81</v>
      </c>
    </row>
    <row r="1236" spans="1:4" hidden="1" outlineLevel="1">
      <c r="A1236" s="200" t="s">
        <v>6467</v>
      </c>
      <c r="B1236" s="207" t="s">
        <v>6468</v>
      </c>
      <c r="C1236" s="349">
        <v>131.81</v>
      </c>
      <c r="D1236" s="350">
        <f t="shared" si="21"/>
        <v>131.81</v>
      </c>
    </row>
    <row r="1237" spans="1:4" hidden="1" outlineLevel="1">
      <c r="A1237" s="200" t="s">
        <v>6469</v>
      </c>
      <c r="B1237" s="207" t="s">
        <v>6470</v>
      </c>
      <c r="C1237" s="349">
        <v>131.81</v>
      </c>
      <c r="D1237" s="350">
        <f t="shared" si="21"/>
        <v>131.81</v>
      </c>
    </row>
    <row r="1238" spans="1:4" hidden="1" outlineLevel="1">
      <c r="A1238" s="200" t="s">
        <v>6471</v>
      </c>
      <c r="B1238" s="207" t="s">
        <v>6472</v>
      </c>
      <c r="C1238" s="349">
        <v>70.36</v>
      </c>
      <c r="D1238" s="350">
        <f t="shared" si="21"/>
        <v>70.36</v>
      </c>
    </row>
    <row r="1239" spans="1:4" hidden="1" outlineLevel="1">
      <c r="A1239" s="200" t="s">
        <v>6473</v>
      </c>
      <c r="B1239" s="207" t="s">
        <v>6474</v>
      </c>
      <c r="C1239" s="349">
        <v>70.36</v>
      </c>
      <c r="D1239" s="350">
        <f t="shared" si="21"/>
        <v>70.36</v>
      </c>
    </row>
    <row r="1240" spans="1:4" hidden="1" outlineLevel="1">
      <c r="A1240" s="200" t="s">
        <v>6475</v>
      </c>
      <c r="B1240" s="207" t="s">
        <v>6476</v>
      </c>
      <c r="C1240" s="349">
        <v>77.13</v>
      </c>
      <c r="D1240" s="350">
        <f t="shared" si="21"/>
        <v>77.13</v>
      </c>
    </row>
    <row r="1241" spans="1:4" hidden="1" outlineLevel="1">
      <c r="A1241" s="200" t="s">
        <v>6477</v>
      </c>
      <c r="B1241" s="207" t="s">
        <v>6478</v>
      </c>
      <c r="C1241" s="349">
        <v>77.13</v>
      </c>
      <c r="D1241" s="350">
        <f t="shared" si="21"/>
        <v>77.13</v>
      </c>
    </row>
    <row r="1242" spans="1:4" hidden="1" outlineLevel="1">
      <c r="A1242" s="200" t="s">
        <v>6479</v>
      </c>
      <c r="B1242" s="207" t="s">
        <v>6480</v>
      </c>
      <c r="C1242" s="349">
        <v>62.92</v>
      </c>
      <c r="D1242" s="350">
        <f t="shared" si="21"/>
        <v>62.92</v>
      </c>
    </row>
    <row r="1243" spans="1:4" hidden="1" outlineLevel="1">
      <c r="A1243" s="200" t="s">
        <v>6481</v>
      </c>
      <c r="B1243" s="207" t="s">
        <v>6482</v>
      </c>
      <c r="C1243" s="349">
        <v>62.92</v>
      </c>
      <c r="D1243" s="350">
        <f t="shared" si="21"/>
        <v>62.92</v>
      </c>
    </row>
    <row r="1244" spans="1:4" hidden="1" outlineLevel="1">
      <c r="A1244" s="200" t="s">
        <v>6483</v>
      </c>
      <c r="B1244" s="207" t="s">
        <v>6484</v>
      </c>
      <c r="C1244" s="349">
        <v>84.58</v>
      </c>
      <c r="D1244" s="350">
        <f t="shared" si="21"/>
        <v>84.58</v>
      </c>
    </row>
    <row r="1245" spans="1:4" hidden="1" outlineLevel="1">
      <c r="A1245" s="200" t="s">
        <v>6485</v>
      </c>
      <c r="B1245" s="207" t="s">
        <v>6486</v>
      </c>
      <c r="C1245" s="349">
        <v>84.58</v>
      </c>
      <c r="D1245" s="350">
        <f t="shared" si="21"/>
        <v>84.58</v>
      </c>
    </row>
    <row r="1246" spans="1:4" hidden="1" outlineLevel="1">
      <c r="A1246" s="200" t="s">
        <v>6487</v>
      </c>
      <c r="B1246" s="207" t="s">
        <v>6488</v>
      </c>
      <c r="C1246" s="349">
        <v>115.07</v>
      </c>
      <c r="D1246" s="350">
        <f t="shared" si="21"/>
        <v>115.07</v>
      </c>
    </row>
    <row r="1247" spans="1:4" hidden="1" outlineLevel="1">
      <c r="A1247" s="200" t="s">
        <v>6489</v>
      </c>
      <c r="B1247" s="207" t="s">
        <v>6490</v>
      </c>
      <c r="C1247" s="349">
        <v>115.07</v>
      </c>
      <c r="D1247" s="350">
        <f t="shared" si="21"/>
        <v>115.07</v>
      </c>
    </row>
    <row r="1248" spans="1:4" hidden="1" outlineLevel="1">
      <c r="A1248" s="200" t="s">
        <v>6491</v>
      </c>
      <c r="B1248" s="207" t="s">
        <v>6492</v>
      </c>
      <c r="C1248" s="349">
        <v>118.5</v>
      </c>
      <c r="D1248" s="350">
        <f t="shared" si="21"/>
        <v>118.5</v>
      </c>
    </row>
    <row r="1249" spans="1:4" hidden="1" outlineLevel="1">
      <c r="A1249" s="200" t="s">
        <v>6493</v>
      </c>
      <c r="B1249" s="207" t="s">
        <v>6494</v>
      </c>
      <c r="C1249" s="349">
        <v>118.5</v>
      </c>
      <c r="D1249" s="350">
        <f t="shared" si="21"/>
        <v>118.5</v>
      </c>
    </row>
    <row r="1250" spans="1:4" hidden="1" outlineLevel="1">
      <c r="A1250" s="200" t="s">
        <v>6495</v>
      </c>
      <c r="B1250" s="207" t="s">
        <v>6496</v>
      </c>
      <c r="C1250" s="349">
        <v>247.83</v>
      </c>
      <c r="D1250" s="350">
        <f t="shared" si="21"/>
        <v>247.83</v>
      </c>
    </row>
    <row r="1251" spans="1:4" hidden="1" outlineLevel="1">
      <c r="A1251" s="200" t="s">
        <v>6497</v>
      </c>
      <c r="B1251" s="207" t="s">
        <v>6498</v>
      </c>
      <c r="C1251" s="349">
        <v>247.83</v>
      </c>
      <c r="D1251" s="350">
        <f t="shared" si="21"/>
        <v>247.83</v>
      </c>
    </row>
    <row r="1252" spans="1:4" hidden="1" outlineLevel="1">
      <c r="A1252" s="200" t="s">
        <v>6499</v>
      </c>
      <c r="B1252" s="207" t="s">
        <v>6500</v>
      </c>
      <c r="C1252" s="349">
        <v>247.83</v>
      </c>
      <c r="D1252" s="350">
        <f t="shared" si="21"/>
        <v>247.83</v>
      </c>
    </row>
    <row r="1253" spans="1:4" hidden="1" outlineLevel="1">
      <c r="A1253" s="200" t="s">
        <v>6501</v>
      </c>
      <c r="B1253" s="207" t="s">
        <v>6502</v>
      </c>
      <c r="C1253" s="349">
        <v>247.83</v>
      </c>
      <c r="D1253" s="350">
        <f t="shared" si="21"/>
        <v>247.83</v>
      </c>
    </row>
    <row r="1254" spans="1:4" hidden="1" outlineLevel="1">
      <c r="A1254" s="200" t="s">
        <v>6503</v>
      </c>
      <c r="B1254" s="207" t="s">
        <v>6504</v>
      </c>
      <c r="C1254" s="349">
        <v>247.83</v>
      </c>
      <c r="D1254" s="350">
        <f t="shared" si="21"/>
        <v>247.83</v>
      </c>
    </row>
    <row r="1255" spans="1:4" hidden="1" outlineLevel="1">
      <c r="A1255" s="200" t="s">
        <v>6505</v>
      </c>
      <c r="B1255" s="207" t="s">
        <v>6506</v>
      </c>
      <c r="C1255" s="349">
        <v>247.83</v>
      </c>
      <c r="D1255" s="350">
        <f t="shared" si="21"/>
        <v>247.83</v>
      </c>
    </row>
    <row r="1256" spans="1:4" hidden="1" outlineLevel="1">
      <c r="A1256" s="200" t="s">
        <v>6507</v>
      </c>
      <c r="B1256" s="207" t="s">
        <v>6508</v>
      </c>
      <c r="C1256" s="349">
        <v>332.83</v>
      </c>
      <c r="D1256" s="350">
        <f t="shared" si="21"/>
        <v>332.83</v>
      </c>
    </row>
    <row r="1257" spans="1:4" hidden="1" outlineLevel="1">
      <c r="A1257" s="200" t="s">
        <v>6509</v>
      </c>
      <c r="B1257" s="207" t="s">
        <v>6510</v>
      </c>
      <c r="C1257" s="349">
        <v>332.83</v>
      </c>
      <c r="D1257" s="350">
        <f t="shared" si="21"/>
        <v>332.83</v>
      </c>
    </row>
    <row r="1258" spans="1:4" hidden="1" outlineLevel="1">
      <c r="A1258" s="200" t="s">
        <v>6511</v>
      </c>
      <c r="B1258" s="207" t="s">
        <v>6512</v>
      </c>
      <c r="C1258" s="349">
        <v>304.5</v>
      </c>
      <c r="D1258" s="350">
        <f t="shared" si="21"/>
        <v>304.5</v>
      </c>
    </row>
    <row r="1259" spans="1:4" hidden="1" outlineLevel="1">
      <c r="A1259" s="200" t="s">
        <v>6513</v>
      </c>
      <c r="B1259" s="207" t="s">
        <v>6514</v>
      </c>
      <c r="C1259" s="349">
        <v>304.5</v>
      </c>
      <c r="D1259" s="350">
        <f t="shared" si="21"/>
        <v>304.5</v>
      </c>
    </row>
    <row r="1260" spans="1:4" hidden="1" outlineLevel="1">
      <c r="A1260" s="200" t="s">
        <v>6515</v>
      </c>
      <c r="B1260" s="207" t="s">
        <v>6516</v>
      </c>
      <c r="C1260" s="349">
        <v>304.5</v>
      </c>
      <c r="D1260" s="350">
        <f t="shared" si="21"/>
        <v>304.5</v>
      </c>
    </row>
    <row r="1261" spans="1:4" hidden="1" outlineLevel="1">
      <c r="A1261" s="200" t="s">
        <v>6517</v>
      </c>
      <c r="B1261" s="207" t="s">
        <v>6518</v>
      </c>
      <c r="C1261" s="349">
        <v>304.5</v>
      </c>
      <c r="D1261" s="350">
        <f t="shared" si="21"/>
        <v>304.5</v>
      </c>
    </row>
    <row r="1262" spans="1:4" hidden="1" outlineLevel="1">
      <c r="A1262" s="200" t="s">
        <v>6519</v>
      </c>
      <c r="B1262" s="207" t="s">
        <v>6520</v>
      </c>
      <c r="C1262" s="349">
        <v>332.83</v>
      </c>
      <c r="D1262" s="350">
        <f t="shared" si="21"/>
        <v>332.83</v>
      </c>
    </row>
    <row r="1263" spans="1:4" hidden="1" outlineLevel="1">
      <c r="A1263" s="200" t="s">
        <v>6521</v>
      </c>
      <c r="B1263" s="207" t="s">
        <v>6522</v>
      </c>
      <c r="C1263" s="349">
        <v>332.83</v>
      </c>
      <c r="D1263" s="350">
        <f t="shared" si="21"/>
        <v>332.83</v>
      </c>
    </row>
    <row r="1264" spans="1:4" hidden="1" outlineLevel="1">
      <c r="A1264" s="200" t="s">
        <v>6523</v>
      </c>
      <c r="B1264" s="207" t="s">
        <v>6524</v>
      </c>
      <c r="C1264" s="349">
        <v>360.64</v>
      </c>
      <c r="D1264" s="350">
        <f t="shared" si="21"/>
        <v>360.64</v>
      </c>
    </row>
    <row r="1265" spans="1:4" hidden="1" outlineLevel="1">
      <c r="A1265" s="200" t="s">
        <v>6525</v>
      </c>
      <c r="B1265" s="207" t="s">
        <v>6526</v>
      </c>
      <c r="C1265" s="349">
        <v>360.64</v>
      </c>
      <c r="D1265" s="350">
        <f t="shared" si="21"/>
        <v>360.64</v>
      </c>
    </row>
    <row r="1266" spans="1:4" hidden="1" outlineLevel="1">
      <c r="A1266" s="200" t="s">
        <v>6527</v>
      </c>
      <c r="B1266" s="207" t="s">
        <v>6528</v>
      </c>
      <c r="C1266" s="349">
        <v>360.64</v>
      </c>
      <c r="D1266" s="350">
        <f t="shared" si="21"/>
        <v>360.64</v>
      </c>
    </row>
    <row r="1267" spans="1:4" hidden="1" outlineLevel="1">
      <c r="A1267" s="200" t="s">
        <v>6529</v>
      </c>
      <c r="B1267" s="207" t="s">
        <v>6530</v>
      </c>
      <c r="C1267" s="349">
        <v>360.64</v>
      </c>
      <c r="D1267" s="350">
        <f t="shared" si="21"/>
        <v>360.64</v>
      </c>
    </row>
    <row r="1268" spans="1:4" hidden="1" outlineLevel="1">
      <c r="A1268" s="200" t="s">
        <v>6531</v>
      </c>
      <c r="B1268" s="207" t="s">
        <v>6532</v>
      </c>
      <c r="C1268" s="349">
        <v>376.63</v>
      </c>
      <c r="D1268" s="350">
        <f t="shared" si="21"/>
        <v>376.63</v>
      </c>
    </row>
    <row r="1269" spans="1:4" hidden="1" outlineLevel="1">
      <c r="A1269" s="200" t="s">
        <v>6533</v>
      </c>
      <c r="B1269" s="207" t="s">
        <v>6534</v>
      </c>
      <c r="C1269" s="349">
        <v>360.64</v>
      </c>
      <c r="D1269" s="350">
        <f t="shared" si="21"/>
        <v>360.64</v>
      </c>
    </row>
    <row r="1270" spans="1:4" hidden="1" outlineLevel="1">
      <c r="A1270" s="200" t="s">
        <v>6535</v>
      </c>
      <c r="B1270" s="207" t="s">
        <v>6536</v>
      </c>
      <c r="C1270" s="349">
        <v>442.55</v>
      </c>
      <c r="D1270" s="350">
        <f t="shared" si="21"/>
        <v>442.55</v>
      </c>
    </row>
    <row r="1271" spans="1:4" hidden="1" outlineLevel="1">
      <c r="A1271" s="200" t="s">
        <v>6537</v>
      </c>
      <c r="B1271" s="207" t="s">
        <v>6538</v>
      </c>
      <c r="C1271" s="349">
        <v>442.55</v>
      </c>
      <c r="D1271" s="350">
        <f t="shared" si="21"/>
        <v>442.55</v>
      </c>
    </row>
    <row r="1272" spans="1:4" hidden="1" outlineLevel="1">
      <c r="A1272" s="200" t="s">
        <v>6539</v>
      </c>
      <c r="B1272" s="207" t="s">
        <v>6540</v>
      </c>
      <c r="C1272" s="349">
        <v>331.28</v>
      </c>
      <c r="D1272" s="350">
        <f t="shared" ref="D1272:D1327" si="22">C1272*(1-$C$7)</f>
        <v>331.28</v>
      </c>
    </row>
    <row r="1273" spans="1:4" hidden="1" outlineLevel="1">
      <c r="A1273" s="200" t="s">
        <v>6541</v>
      </c>
      <c r="B1273" s="207" t="s">
        <v>6542</v>
      </c>
      <c r="C1273" s="349">
        <v>331.28</v>
      </c>
      <c r="D1273" s="350">
        <f t="shared" si="22"/>
        <v>331.28</v>
      </c>
    </row>
    <row r="1274" spans="1:4" hidden="1" outlineLevel="1">
      <c r="A1274" s="200" t="s">
        <v>6543</v>
      </c>
      <c r="B1274" s="207" t="s">
        <v>6544</v>
      </c>
      <c r="C1274" s="349">
        <v>309.12</v>
      </c>
      <c r="D1274" s="350">
        <f t="shared" si="22"/>
        <v>309.12</v>
      </c>
    </row>
    <row r="1275" spans="1:4" hidden="1" outlineLevel="1">
      <c r="A1275" s="200" t="s">
        <v>6545</v>
      </c>
      <c r="B1275" s="207" t="s">
        <v>6546</v>
      </c>
      <c r="C1275" s="349">
        <v>331.28</v>
      </c>
      <c r="D1275" s="350">
        <f t="shared" si="22"/>
        <v>331.28</v>
      </c>
    </row>
    <row r="1276" spans="1:4" hidden="1" outlineLevel="1">
      <c r="A1276" s="200" t="s">
        <v>6547</v>
      </c>
      <c r="B1276" s="207" t="s">
        <v>6548</v>
      </c>
      <c r="C1276" s="349">
        <v>90.68</v>
      </c>
      <c r="D1276" s="350">
        <f t="shared" si="22"/>
        <v>90.68</v>
      </c>
    </row>
    <row r="1277" spans="1:4" hidden="1" outlineLevel="1">
      <c r="A1277" s="200" t="s">
        <v>6549</v>
      </c>
      <c r="B1277" s="207" t="s">
        <v>6550</v>
      </c>
      <c r="C1277" s="349">
        <v>90.68</v>
      </c>
      <c r="D1277" s="350">
        <f t="shared" si="22"/>
        <v>90.68</v>
      </c>
    </row>
    <row r="1278" spans="1:4" hidden="1" outlineLevel="1">
      <c r="A1278" s="200" t="s">
        <v>6551</v>
      </c>
      <c r="B1278" s="207" t="s">
        <v>6552</v>
      </c>
      <c r="C1278" s="349">
        <v>114.37</v>
      </c>
      <c r="D1278" s="350">
        <f t="shared" si="22"/>
        <v>114.37</v>
      </c>
    </row>
    <row r="1279" spans="1:4" hidden="1" outlineLevel="1">
      <c r="A1279" s="200" t="s">
        <v>6553</v>
      </c>
      <c r="B1279" s="207" t="s">
        <v>6554</v>
      </c>
      <c r="C1279" s="349">
        <v>114.37</v>
      </c>
      <c r="D1279" s="350">
        <f t="shared" si="22"/>
        <v>114.37</v>
      </c>
    </row>
    <row r="1280" spans="1:4" hidden="1" outlineLevel="1">
      <c r="A1280" s="200" t="s">
        <v>6555</v>
      </c>
      <c r="B1280" s="207" t="s">
        <v>6556</v>
      </c>
      <c r="C1280" s="349">
        <v>130.36000000000001</v>
      </c>
      <c r="D1280" s="350">
        <f t="shared" si="22"/>
        <v>130.36000000000001</v>
      </c>
    </row>
    <row r="1281" spans="1:4" hidden="1" outlineLevel="1">
      <c r="A1281" s="200" t="s">
        <v>6557</v>
      </c>
      <c r="B1281" s="207" t="s">
        <v>6558</v>
      </c>
      <c r="C1281" s="349">
        <v>130.36000000000001</v>
      </c>
      <c r="D1281" s="350">
        <f t="shared" si="22"/>
        <v>130.36000000000001</v>
      </c>
    </row>
    <row r="1282" spans="1:4" hidden="1" outlineLevel="1">
      <c r="A1282" s="200" t="s">
        <v>6559</v>
      </c>
      <c r="B1282" s="207" t="s">
        <v>6560</v>
      </c>
      <c r="C1282" s="349">
        <v>192.68</v>
      </c>
      <c r="D1282" s="350">
        <f t="shared" si="22"/>
        <v>192.68</v>
      </c>
    </row>
    <row r="1283" spans="1:4" hidden="1" outlineLevel="1">
      <c r="A1283" s="200" t="s">
        <v>6561</v>
      </c>
      <c r="B1283" s="207" t="s">
        <v>6562</v>
      </c>
      <c r="C1283" s="349">
        <v>192.68</v>
      </c>
      <c r="D1283" s="350">
        <f t="shared" si="22"/>
        <v>192.68</v>
      </c>
    </row>
    <row r="1284" spans="1:4" hidden="1" outlineLevel="1">
      <c r="A1284" s="200" t="s">
        <v>6563</v>
      </c>
      <c r="B1284" s="207" t="s">
        <v>6564</v>
      </c>
      <c r="C1284" s="349">
        <v>224.12</v>
      </c>
      <c r="D1284" s="350">
        <f t="shared" si="22"/>
        <v>224.12</v>
      </c>
    </row>
    <row r="1285" spans="1:4" hidden="1" outlineLevel="1">
      <c r="A1285" s="200" t="s">
        <v>6565</v>
      </c>
      <c r="B1285" s="207" t="s">
        <v>6566</v>
      </c>
      <c r="C1285" s="349">
        <v>224.12</v>
      </c>
      <c r="D1285" s="350">
        <f t="shared" si="22"/>
        <v>224.12</v>
      </c>
    </row>
    <row r="1286" spans="1:4" hidden="1" outlineLevel="1">
      <c r="A1286" s="200" t="s">
        <v>6567</v>
      </c>
      <c r="B1286" s="207" t="s">
        <v>6568</v>
      </c>
      <c r="C1286" s="349">
        <v>358.07</v>
      </c>
      <c r="D1286" s="350">
        <f t="shared" si="22"/>
        <v>358.07</v>
      </c>
    </row>
    <row r="1287" spans="1:4" hidden="1" outlineLevel="1">
      <c r="A1287" s="200" t="s">
        <v>6569</v>
      </c>
      <c r="B1287" s="207" t="s">
        <v>6570</v>
      </c>
      <c r="C1287" s="349">
        <v>358.07</v>
      </c>
      <c r="D1287" s="350">
        <f t="shared" si="22"/>
        <v>358.07</v>
      </c>
    </row>
    <row r="1288" spans="1:4" hidden="1" outlineLevel="1">
      <c r="A1288" s="200" t="s">
        <v>6571</v>
      </c>
      <c r="B1288" s="207" t="s">
        <v>6572</v>
      </c>
      <c r="C1288" s="349">
        <v>298.82</v>
      </c>
      <c r="D1288" s="350">
        <f t="shared" si="22"/>
        <v>298.82</v>
      </c>
    </row>
    <row r="1289" spans="1:4" hidden="1" outlineLevel="1">
      <c r="A1289" s="200" t="s">
        <v>6573</v>
      </c>
      <c r="B1289" s="207" t="s">
        <v>6574</v>
      </c>
      <c r="C1289" s="349">
        <v>298.82</v>
      </c>
      <c r="D1289" s="350">
        <f t="shared" si="22"/>
        <v>298.82</v>
      </c>
    </row>
    <row r="1290" spans="1:4" hidden="1" outlineLevel="1">
      <c r="A1290" s="200" t="s">
        <v>6575</v>
      </c>
      <c r="B1290" s="207" t="s">
        <v>6576</v>
      </c>
      <c r="C1290" s="349">
        <v>240.6</v>
      </c>
      <c r="D1290" s="350">
        <f t="shared" si="22"/>
        <v>240.6</v>
      </c>
    </row>
    <row r="1291" spans="1:4" hidden="1" outlineLevel="1">
      <c r="A1291" s="200" t="s">
        <v>6577</v>
      </c>
      <c r="B1291" s="207" t="s">
        <v>6578</v>
      </c>
      <c r="C1291" s="349">
        <v>240.6</v>
      </c>
      <c r="D1291" s="350">
        <f t="shared" si="22"/>
        <v>240.6</v>
      </c>
    </row>
    <row r="1292" spans="1:4" hidden="1" outlineLevel="1">
      <c r="A1292" s="200" t="s">
        <v>6579</v>
      </c>
      <c r="B1292" s="207" t="s">
        <v>6580</v>
      </c>
      <c r="C1292" s="349">
        <v>53.9</v>
      </c>
      <c r="D1292" s="350">
        <f t="shared" si="22"/>
        <v>53.9</v>
      </c>
    </row>
    <row r="1293" spans="1:4" hidden="1" outlineLevel="1">
      <c r="A1293" s="200" t="s">
        <v>6581</v>
      </c>
      <c r="B1293" s="207" t="s">
        <v>6582</v>
      </c>
      <c r="C1293" s="349">
        <v>53.9</v>
      </c>
      <c r="D1293" s="350">
        <f t="shared" si="22"/>
        <v>53.9</v>
      </c>
    </row>
    <row r="1294" spans="1:4" hidden="1" outlineLevel="1">
      <c r="A1294" s="200" t="s">
        <v>6583</v>
      </c>
      <c r="B1294" s="207" t="s">
        <v>6584</v>
      </c>
      <c r="C1294" s="349">
        <v>209.39</v>
      </c>
      <c r="D1294" s="350">
        <f t="shared" si="22"/>
        <v>209.39</v>
      </c>
    </row>
    <row r="1295" spans="1:4" hidden="1" outlineLevel="1">
      <c r="A1295" s="200" t="s">
        <v>6585</v>
      </c>
      <c r="B1295" s="207" t="s">
        <v>6586</v>
      </c>
      <c r="C1295" s="349">
        <v>209.39</v>
      </c>
      <c r="D1295" s="350">
        <f t="shared" si="22"/>
        <v>209.39</v>
      </c>
    </row>
    <row r="1296" spans="1:4" hidden="1" outlineLevel="1">
      <c r="A1296" s="200" t="s">
        <v>6587</v>
      </c>
      <c r="B1296" s="207" t="s">
        <v>6588</v>
      </c>
      <c r="C1296" s="349">
        <v>31.63</v>
      </c>
      <c r="D1296" s="350">
        <f t="shared" si="22"/>
        <v>31.63</v>
      </c>
    </row>
    <row r="1297" spans="1:4" hidden="1" outlineLevel="1">
      <c r="A1297" s="200" t="s">
        <v>6589</v>
      </c>
      <c r="B1297" s="207" t="s">
        <v>6590</v>
      </c>
      <c r="C1297" s="349">
        <v>31.63</v>
      </c>
      <c r="D1297" s="350">
        <f t="shared" si="22"/>
        <v>31.63</v>
      </c>
    </row>
    <row r="1298" spans="1:4" hidden="1" outlineLevel="1">
      <c r="A1298" s="200" t="s">
        <v>6591</v>
      </c>
      <c r="B1298" s="207" t="s">
        <v>6592</v>
      </c>
      <c r="C1298" s="349">
        <v>42.63</v>
      </c>
      <c r="D1298" s="350">
        <f t="shared" si="22"/>
        <v>42.63</v>
      </c>
    </row>
    <row r="1299" spans="1:4" hidden="1" outlineLevel="1">
      <c r="A1299" s="200" t="s">
        <v>6593</v>
      </c>
      <c r="B1299" s="207" t="s">
        <v>6594</v>
      </c>
      <c r="C1299" s="349">
        <v>42.63</v>
      </c>
      <c r="D1299" s="350">
        <f t="shared" si="22"/>
        <v>42.63</v>
      </c>
    </row>
    <row r="1300" spans="1:4" hidden="1" outlineLevel="1">
      <c r="A1300" s="200" t="s">
        <v>6595</v>
      </c>
      <c r="B1300" s="207" t="s">
        <v>6596</v>
      </c>
      <c r="C1300" s="349">
        <v>53.18</v>
      </c>
      <c r="D1300" s="350">
        <f t="shared" si="22"/>
        <v>53.18</v>
      </c>
    </row>
    <row r="1301" spans="1:4" hidden="1" outlineLevel="1">
      <c r="A1301" s="200" t="s">
        <v>6597</v>
      </c>
      <c r="B1301" s="207" t="s">
        <v>6598</v>
      </c>
      <c r="C1301" s="349">
        <v>53.18</v>
      </c>
      <c r="D1301" s="350">
        <f t="shared" si="22"/>
        <v>53.18</v>
      </c>
    </row>
    <row r="1302" spans="1:4" hidden="1" outlineLevel="1">
      <c r="A1302" s="200" t="s">
        <v>6599</v>
      </c>
      <c r="B1302" s="207" t="s">
        <v>6600</v>
      </c>
      <c r="C1302" s="349">
        <v>64.61</v>
      </c>
      <c r="D1302" s="350">
        <f t="shared" si="22"/>
        <v>64.61</v>
      </c>
    </row>
    <row r="1303" spans="1:4" hidden="1" outlineLevel="1">
      <c r="A1303" s="200" t="s">
        <v>6601</v>
      </c>
      <c r="B1303" s="207" t="s">
        <v>6602</v>
      </c>
      <c r="C1303" s="349">
        <v>71.64</v>
      </c>
      <c r="D1303" s="350">
        <f t="shared" si="22"/>
        <v>71.64</v>
      </c>
    </row>
    <row r="1304" spans="1:4" hidden="1" outlineLevel="1">
      <c r="A1304" s="200" t="s">
        <v>6603</v>
      </c>
      <c r="B1304" s="207" t="s">
        <v>6604</v>
      </c>
      <c r="C1304" s="349">
        <v>90.3</v>
      </c>
      <c r="D1304" s="350">
        <f t="shared" si="22"/>
        <v>90.3</v>
      </c>
    </row>
    <row r="1305" spans="1:4" hidden="1" outlineLevel="1">
      <c r="A1305" s="200" t="s">
        <v>6605</v>
      </c>
      <c r="B1305" s="207" t="s">
        <v>6606</v>
      </c>
      <c r="C1305" s="349">
        <v>90.3</v>
      </c>
      <c r="D1305" s="350">
        <f t="shared" si="22"/>
        <v>90.3</v>
      </c>
    </row>
    <row r="1306" spans="1:4" hidden="1" outlineLevel="1">
      <c r="A1306" s="200" t="s">
        <v>6607</v>
      </c>
      <c r="B1306" s="207" t="s">
        <v>6608</v>
      </c>
      <c r="C1306" s="349">
        <v>45.6</v>
      </c>
      <c r="D1306" s="350">
        <f t="shared" si="22"/>
        <v>45.6</v>
      </c>
    </row>
    <row r="1307" spans="1:4" hidden="1" outlineLevel="1">
      <c r="A1307" s="200" t="s">
        <v>6609</v>
      </c>
      <c r="B1307" s="207" t="s">
        <v>6610</v>
      </c>
      <c r="C1307" s="349">
        <v>45.6</v>
      </c>
      <c r="D1307" s="350">
        <f t="shared" si="22"/>
        <v>45.6</v>
      </c>
    </row>
    <row r="1308" spans="1:4" hidden="1" outlineLevel="1">
      <c r="A1308" s="200" t="s">
        <v>6611</v>
      </c>
      <c r="B1308" s="207" t="s">
        <v>6612</v>
      </c>
      <c r="C1308" s="349">
        <v>49.75</v>
      </c>
      <c r="D1308" s="350">
        <f t="shared" si="22"/>
        <v>49.75</v>
      </c>
    </row>
    <row r="1309" spans="1:4" hidden="1" outlineLevel="1">
      <c r="A1309" s="200" t="s">
        <v>6613</v>
      </c>
      <c r="B1309" s="207" t="s">
        <v>6614</v>
      </c>
      <c r="C1309" s="349">
        <v>49.75</v>
      </c>
      <c r="D1309" s="350">
        <f t="shared" si="22"/>
        <v>49.75</v>
      </c>
    </row>
    <row r="1310" spans="1:4" hidden="1" outlineLevel="1">
      <c r="A1310" s="200" t="s">
        <v>6615</v>
      </c>
      <c r="B1310" s="207" t="s">
        <v>6616</v>
      </c>
      <c r="C1310" s="349">
        <v>68.430000000000007</v>
      </c>
      <c r="D1310" s="350">
        <f t="shared" si="22"/>
        <v>68.430000000000007</v>
      </c>
    </row>
    <row r="1311" spans="1:4" hidden="1" outlineLevel="1">
      <c r="A1311" s="200" t="s">
        <v>6617</v>
      </c>
      <c r="B1311" s="207" t="s">
        <v>6618</v>
      </c>
      <c r="C1311" s="349">
        <v>68.430000000000007</v>
      </c>
      <c r="D1311" s="350">
        <f t="shared" si="22"/>
        <v>68.430000000000007</v>
      </c>
    </row>
    <row r="1312" spans="1:4" hidden="1" outlineLevel="1">
      <c r="A1312" s="200" t="s">
        <v>6619</v>
      </c>
      <c r="B1312" s="207" t="s">
        <v>6620</v>
      </c>
      <c r="C1312" s="349">
        <v>54.86</v>
      </c>
      <c r="D1312" s="350">
        <f t="shared" si="22"/>
        <v>54.86</v>
      </c>
    </row>
    <row r="1313" spans="1:4" hidden="1" outlineLevel="1">
      <c r="A1313" s="200" t="s">
        <v>6621</v>
      </c>
      <c r="B1313" s="207" t="s">
        <v>6622</v>
      </c>
      <c r="C1313" s="349">
        <v>54.86</v>
      </c>
      <c r="D1313" s="350">
        <f t="shared" si="22"/>
        <v>54.86</v>
      </c>
    </row>
    <row r="1314" spans="1:4" hidden="1" outlineLevel="1">
      <c r="A1314" s="200" t="s">
        <v>6623</v>
      </c>
      <c r="B1314" s="207" t="s">
        <v>6624</v>
      </c>
      <c r="C1314" s="349">
        <v>887.04</v>
      </c>
      <c r="D1314" s="350">
        <f t="shared" si="22"/>
        <v>887.04</v>
      </c>
    </row>
    <row r="1315" spans="1:4" hidden="1" outlineLevel="1">
      <c r="A1315" s="200" t="s">
        <v>6625</v>
      </c>
      <c r="B1315" s="207" t="s">
        <v>6626</v>
      </c>
      <c r="C1315" s="349">
        <v>887.04</v>
      </c>
      <c r="D1315" s="350">
        <f t="shared" si="22"/>
        <v>887.04</v>
      </c>
    </row>
    <row r="1316" spans="1:4" hidden="1" outlineLevel="1">
      <c r="A1316" s="200" t="s">
        <v>6627</v>
      </c>
      <c r="B1316" s="207" t="s">
        <v>6628</v>
      </c>
      <c r="C1316" s="349">
        <v>1084.1600000000001</v>
      </c>
      <c r="D1316" s="350">
        <f t="shared" si="22"/>
        <v>1084.1600000000001</v>
      </c>
    </row>
    <row r="1317" spans="1:4" hidden="1" outlineLevel="1">
      <c r="A1317" s="200" t="s">
        <v>6629</v>
      </c>
      <c r="B1317" s="207" t="s">
        <v>6630</v>
      </c>
      <c r="C1317" s="349">
        <v>1084.1600000000001</v>
      </c>
      <c r="D1317" s="350">
        <f t="shared" si="22"/>
        <v>1084.1600000000001</v>
      </c>
    </row>
    <row r="1318" spans="1:4" hidden="1" outlineLevel="1">
      <c r="A1318" s="200" t="s">
        <v>6631</v>
      </c>
      <c r="B1318" s="207" t="s">
        <v>6632</v>
      </c>
      <c r="C1318" s="349">
        <v>936.32</v>
      </c>
      <c r="D1318" s="350">
        <f t="shared" si="22"/>
        <v>936.32</v>
      </c>
    </row>
    <row r="1319" spans="1:4" hidden="1" outlineLevel="1">
      <c r="A1319" s="200" t="s">
        <v>6633</v>
      </c>
      <c r="B1319" s="207" t="s">
        <v>6634</v>
      </c>
      <c r="C1319" s="349">
        <v>936.32</v>
      </c>
      <c r="D1319" s="350">
        <f t="shared" si="22"/>
        <v>936.32</v>
      </c>
    </row>
    <row r="1320" spans="1:4" hidden="1" outlineLevel="1">
      <c r="A1320" s="200" t="s">
        <v>6635</v>
      </c>
      <c r="B1320" s="207" t="s">
        <v>6636</v>
      </c>
      <c r="C1320" s="349">
        <v>95.35</v>
      </c>
      <c r="D1320" s="350">
        <f t="shared" si="22"/>
        <v>95.35</v>
      </c>
    </row>
    <row r="1321" spans="1:4" hidden="1" outlineLevel="1">
      <c r="A1321" s="200" t="s">
        <v>6637</v>
      </c>
      <c r="B1321" s="207" t="s">
        <v>6638</v>
      </c>
      <c r="C1321" s="349">
        <v>95.35</v>
      </c>
      <c r="D1321" s="350">
        <f t="shared" si="22"/>
        <v>95.35</v>
      </c>
    </row>
    <row r="1322" spans="1:4" hidden="1" outlineLevel="1">
      <c r="A1322" s="200" t="s">
        <v>6639</v>
      </c>
      <c r="B1322" s="207" t="s">
        <v>6640</v>
      </c>
      <c r="C1322" s="349">
        <v>153.84</v>
      </c>
      <c r="D1322" s="350">
        <f t="shared" si="22"/>
        <v>153.84</v>
      </c>
    </row>
    <row r="1323" spans="1:4" hidden="1" outlineLevel="1">
      <c r="A1323" s="200" t="s">
        <v>6641</v>
      </c>
      <c r="B1323" s="207" t="s">
        <v>6642</v>
      </c>
      <c r="C1323" s="349">
        <v>153.84</v>
      </c>
      <c r="D1323" s="350">
        <f t="shared" si="22"/>
        <v>153.84</v>
      </c>
    </row>
    <row r="1324" spans="1:4" hidden="1" outlineLevel="1">
      <c r="A1324" s="200" t="s">
        <v>6643</v>
      </c>
      <c r="B1324" s="207" t="s">
        <v>6644</v>
      </c>
      <c r="C1324" s="349">
        <v>107.63</v>
      </c>
      <c r="D1324" s="350">
        <f t="shared" si="22"/>
        <v>107.63</v>
      </c>
    </row>
    <row r="1325" spans="1:4" hidden="1" outlineLevel="1">
      <c r="A1325" s="200" t="s">
        <v>6645</v>
      </c>
      <c r="B1325" s="207" t="s">
        <v>6646</v>
      </c>
      <c r="C1325" s="349">
        <v>116.93</v>
      </c>
      <c r="D1325" s="350">
        <f t="shared" si="22"/>
        <v>116.93</v>
      </c>
    </row>
    <row r="1326" spans="1:4" hidden="1" outlineLevel="1">
      <c r="A1326" s="200" t="s">
        <v>6647</v>
      </c>
      <c r="B1326" s="207" t="s">
        <v>6648</v>
      </c>
      <c r="C1326" s="349">
        <v>116.93</v>
      </c>
      <c r="D1326" s="350">
        <f t="shared" si="22"/>
        <v>116.93</v>
      </c>
    </row>
  </sheetData>
  <mergeCells count="15">
    <mergeCell ref="A159:D159"/>
    <mergeCell ref="A1127:D1127"/>
    <mergeCell ref="A1207:D1207"/>
    <mergeCell ref="A91:D91"/>
    <mergeCell ref="A94:D94"/>
    <mergeCell ref="A101:D101"/>
    <mergeCell ref="A114:D114"/>
    <mergeCell ref="A142:D142"/>
    <mergeCell ref="A158:D158"/>
    <mergeCell ref="C4:D4"/>
    <mergeCell ref="C5:D5"/>
    <mergeCell ref="A45:D45"/>
    <mergeCell ref="A61:D61"/>
    <mergeCell ref="A82:D82"/>
    <mergeCell ref="A88:D88"/>
  </mergeCells>
  <hyperlinks>
    <hyperlink ref="B6" r:id="rId1" display="http://www.statuspro.in.ua/"/>
    <hyperlink ref="B5" r:id="rId2" display="mailto:info@nl.com.ua"/>
  </hyperlinks>
  <pageMargins left="0.75" right="0.75" top="1" bottom="1" header="0.5" footer="0.5"/>
  <pageSetup paperSize="9" orientation="portrait" horizontalDpi="4294967295" verticalDpi="4294967295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4">
    <tabColor indexed="49"/>
    <outlinePr applyStyles="1" summaryBelow="0"/>
  </sheetPr>
  <dimension ref="A1:D179"/>
  <sheetViews>
    <sheetView zoomScaleNormal="100" workbookViewId="0">
      <pane ySplit="8" topLeftCell="A9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18.85546875" customWidth="1"/>
    <col min="2" max="2" width="84.42578125" customWidth="1"/>
    <col min="3" max="3" width="11.7109375" customWidth="1"/>
    <col min="4" max="4" width="11.5703125" customWidth="1"/>
  </cols>
  <sheetData>
    <row r="1" spans="1:4" s="19" customFormat="1">
      <c r="A1" s="16" t="s">
        <v>4</v>
      </c>
      <c r="B1" s="17"/>
      <c r="C1" s="18"/>
      <c r="D1" s="18"/>
    </row>
    <row r="2" spans="1:4" s="19" customFormat="1">
      <c r="A2" s="141"/>
      <c r="B2" s="139" t="s">
        <v>5</v>
      </c>
      <c r="C2" s="22"/>
      <c r="D2" s="140" t="b">
        <v>1</v>
      </c>
    </row>
    <row r="3" spans="1:4" s="19" customFormat="1">
      <c r="A3" s="141"/>
      <c r="B3" s="142" t="s">
        <v>4099</v>
      </c>
      <c r="C3" s="22"/>
      <c r="D3" s="351"/>
    </row>
    <row r="4" spans="1:4" s="19" customFormat="1">
      <c r="A4" s="26"/>
      <c r="B4" s="139" t="s">
        <v>1328</v>
      </c>
      <c r="C4" s="352" t="s">
        <v>9</v>
      </c>
      <c r="D4" s="353"/>
    </row>
    <row r="5" spans="1:4" s="19" customFormat="1">
      <c r="A5" s="26"/>
      <c r="B5" s="29" t="s">
        <v>8</v>
      </c>
      <c r="C5" s="354">
        <v>0.2</v>
      </c>
      <c r="D5" s="355"/>
    </row>
    <row r="6" spans="1:4" s="19" customFormat="1">
      <c r="A6" s="141"/>
      <c r="B6" s="32" t="s">
        <v>10</v>
      </c>
      <c r="C6" s="22"/>
      <c r="D6" s="356"/>
    </row>
    <row r="7" spans="1:4" s="19" customFormat="1">
      <c r="A7" s="357" t="s">
        <v>11</v>
      </c>
      <c r="B7" s="358"/>
      <c r="C7" s="359"/>
      <c r="D7" s="359"/>
    </row>
    <row r="8" spans="1:4" s="19" customFormat="1">
      <c r="A8" s="156" t="s">
        <v>12</v>
      </c>
      <c r="B8" s="156" t="s">
        <v>13</v>
      </c>
      <c r="C8" s="157" t="s">
        <v>14</v>
      </c>
      <c r="D8" s="157" t="s">
        <v>15</v>
      </c>
    </row>
    <row r="9" spans="1:4" s="363" customFormat="1" ht="65.099999999999994" customHeight="1">
      <c r="A9" s="360" t="s">
        <v>6649</v>
      </c>
      <c r="B9" s="361"/>
      <c r="C9" s="361"/>
      <c r="D9" s="362"/>
    </row>
    <row r="10" spans="1:4" s="166" customFormat="1" outlineLevel="1">
      <c r="A10" s="364" t="s">
        <v>6650</v>
      </c>
      <c r="B10" s="365" t="s">
        <v>6651</v>
      </c>
      <c r="C10" s="366">
        <v>68.34</v>
      </c>
      <c r="D10" s="366">
        <f t="shared" ref="D10:D73" si="0">C10*(1-$C$5)</f>
        <v>54.672000000000004</v>
      </c>
    </row>
    <row r="11" spans="1:4" outlineLevel="1">
      <c r="A11" s="364" t="s">
        <v>6652</v>
      </c>
      <c r="B11" s="365" t="s">
        <v>6653</v>
      </c>
      <c r="C11" s="366">
        <v>25.36</v>
      </c>
      <c r="D11" s="366">
        <f t="shared" si="0"/>
        <v>20.288</v>
      </c>
    </row>
    <row r="12" spans="1:4" s="166" customFormat="1" outlineLevel="1">
      <c r="A12" s="364" t="s">
        <v>6654</v>
      </c>
      <c r="B12" s="201" t="s">
        <v>6655</v>
      </c>
      <c r="C12" s="366">
        <v>30.94</v>
      </c>
      <c r="D12" s="366">
        <f t="shared" si="0"/>
        <v>24.752000000000002</v>
      </c>
    </row>
    <row r="13" spans="1:4" s="166" customFormat="1" outlineLevel="1">
      <c r="A13" s="364" t="s">
        <v>6656</v>
      </c>
      <c r="B13" s="201" t="s">
        <v>6657</v>
      </c>
      <c r="C13" s="366">
        <v>42.41</v>
      </c>
      <c r="D13" s="366">
        <f t="shared" si="0"/>
        <v>33.927999999999997</v>
      </c>
    </row>
    <row r="14" spans="1:4" s="166" customFormat="1" outlineLevel="1">
      <c r="A14" s="364" t="s">
        <v>6658</v>
      </c>
      <c r="B14" s="201" t="s">
        <v>6659</v>
      </c>
      <c r="C14" s="366">
        <v>68.34</v>
      </c>
      <c r="D14" s="366">
        <f t="shared" si="0"/>
        <v>54.672000000000004</v>
      </c>
    </row>
    <row r="15" spans="1:4" s="166" customFormat="1" outlineLevel="1">
      <c r="A15" s="364" t="s">
        <v>6660</v>
      </c>
      <c r="B15" s="201" t="s">
        <v>6661</v>
      </c>
      <c r="C15" s="366">
        <v>28.73</v>
      </c>
      <c r="D15" s="366">
        <f t="shared" si="0"/>
        <v>22.984000000000002</v>
      </c>
    </row>
    <row r="16" spans="1:4" s="166" customFormat="1" outlineLevel="1">
      <c r="A16" s="364" t="s">
        <v>6662</v>
      </c>
      <c r="B16" s="201" t="s">
        <v>6663</v>
      </c>
      <c r="C16" s="366">
        <v>43.27</v>
      </c>
      <c r="D16" s="366">
        <f t="shared" si="0"/>
        <v>34.616000000000007</v>
      </c>
    </row>
    <row r="17" spans="1:4" s="166" customFormat="1" outlineLevel="1">
      <c r="A17" s="364" t="s">
        <v>6664</v>
      </c>
      <c r="B17" s="201" t="s">
        <v>6665</v>
      </c>
      <c r="C17" s="366">
        <v>58.76</v>
      </c>
      <c r="D17" s="366">
        <f t="shared" si="0"/>
        <v>47.008000000000003</v>
      </c>
    </row>
    <row r="18" spans="1:4" s="166" customFormat="1" outlineLevel="1">
      <c r="A18" s="364" t="s">
        <v>6666</v>
      </c>
      <c r="B18" s="365" t="s">
        <v>6667</v>
      </c>
      <c r="C18" s="366">
        <v>53.8</v>
      </c>
      <c r="D18" s="366">
        <f t="shared" si="0"/>
        <v>43.04</v>
      </c>
    </row>
    <row r="19" spans="1:4" s="166" customFormat="1" outlineLevel="1">
      <c r="A19" s="364" t="s">
        <v>6668</v>
      </c>
      <c r="B19" s="365" t="s">
        <v>6669</v>
      </c>
      <c r="C19" s="366">
        <v>100.98</v>
      </c>
      <c r="D19" s="366">
        <f t="shared" si="0"/>
        <v>80.784000000000006</v>
      </c>
    </row>
    <row r="20" spans="1:4" s="166" customFormat="1" outlineLevel="1">
      <c r="A20" s="364" t="s">
        <v>6670</v>
      </c>
      <c r="B20" s="365" t="s">
        <v>6669</v>
      </c>
      <c r="C20" s="366">
        <v>0</v>
      </c>
      <c r="D20" s="366">
        <f t="shared" si="0"/>
        <v>0</v>
      </c>
    </row>
    <row r="21" spans="1:4" s="166" customFormat="1" outlineLevel="1">
      <c r="A21" s="364" t="s">
        <v>6671</v>
      </c>
      <c r="B21" s="365" t="s">
        <v>6672</v>
      </c>
      <c r="C21" s="366">
        <v>53.8</v>
      </c>
      <c r="D21" s="366">
        <f t="shared" si="0"/>
        <v>43.04</v>
      </c>
    </row>
    <row r="22" spans="1:4" s="166" customFormat="1" outlineLevel="1">
      <c r="A22" s="364" t="s">
        <v>6673</v>
      </c>
      <c r="B22" s="201" t="s">
        <v>6674</v>
      </c>
      <c r="C22" s="366">
        <v>31.69</v>
      </c>
      <c r="D22" s="366">
        <f t="shared" si="0"/>
        <v>25.352000000000004</v>
      </c>
    </row>
    <row r="23" spans="1:4" s="166" customFormat="1" outlineLevel="1">
      <c r="A23" s="364" t="s">
        <v>6675</v>
      </c>
      <c r="B23" s="201" t="s">
        <v>6676</v>
      </c>
      <c r="C23" s="366">
        <v>51.51</v>
      </c>
      <c r="D23" s="366">
        <f t="shared" si="0"/>
        <v>41.207999999999998</v>
      </c>
    </row>
    <row r="24" spans="1:4" s="166" customFormat="1" outlineLevel="1">
      <c r="A24" s="364" t="s">
        <v>6677</v>
      </c>
      <c r="B24" s="201" t="s">
        <v>6678</v>
      </c>
      <c r="C24" s="366">
        <v>80.260000000000005</v>
      </c>
      <c r="D24" s="366">
        <f t="shared" si="0"/>
        <v>64.208000000000013</v>
      </c>
    </row>
    <row r="25" spans="1:4" s="166" customFormat="1" outlineLevel="1">
      <c r="A25" s="364" t="s">
        <v>6679</v>
      </c>
      <c r="B25" s="365" t="s">
        <v>6680</v>
      </c>
      <c r="C25" s="366">
        <v>48.4</v>
      </c>
      <c r="D25" s="366">
        <f t="shared" si="0"/>
        <v>38.72</v>
      </c>
    </row>
    <row r="26" spans="1:4" s="166" customFormat="1" ht="15" customHeight="1" outlineLevel="1">
      <c r="A26" s="364" t="s">
        <v>6681</v>
      </c>
      <c r="B26" s="323" t="s">
        <v>6682</v>
      </c>
      <c r="C26" s="366">
        <v>64.680000000000007</v>
      </c>
      <c r="D26" s="366">
        <f t="shared" si="0"/>
        <v>51.744000000000007</v>
      </c>
    </row>
    <row r="27" spans="1:4" s="166" customFormat="1" ht="24" outlineLevel="1">
      <c r="A27" s="364" t="s">
        <v>6683</v>
      </c>
      <c r="B27" s="365" t="s">
        <v>6684</v>
      </c>
      <c r="C27" s="366">
        <v>52.47</v>
      </c>
      <c r="D27" s="366">
        <f t="shared" si="0"/>
        <v>41.975999999999999</v>
      </c>
    </row>
    <row r="28" spans="1:4" s="363" customFormat="1" ht="65.099999999999994" customHeight="1" collapsed="1">
      <c r="A28" s="367" t="s">
        <v>6685</v>
      </c>
      <c r="B28" s="368"/>
      <c r="C28" s="368"/>
      <c r="D28" s="369"/>
    </row>
    <row r="29" spans="1:4" s="166" customFormat="1" hidden="1" outlineLevel="1">
      <c r="A29" s="370" t="s">
        <v>6686</v>
      </c>
      <c r="B29" s="201" t="s">
        <v>6687</v>
      </c>
      <c r="C29" s="366">
        <v>56.03</v>
      </c>
      <c r="D29" s="366">
        <f t="shared" si="0"/>
        <v>44.824000000000005</v>
      </c>
    </row>
    <row r="30" spans="1:4" s="166" customFormat="1" hidden="1" outlineLevel="1">
      <c r="A30" s="370" t="s">
        <v>6688</v>
      </c>
      <c r="B30" s="201" t="s">
        <v>6689</v>
      </c>
      <c r="C30" s="366">
        <v>49.67</v>
      </c>
      <c r="D30" s="366">
        <f t="shared" si="0"/>
        <v>39.736000000000004</v>
      </c>
    </row>
    <row r="31" spans="1:4" s="166" customFormat="1" hidden="1" outlineLevel="1">
      <c r="A31" s="370" t="s">
        <v>6690</v>
      </c>
      <c r="B31" s="201" t="s">
        <v>6691</v>
      </c>
      <c r="C31" s="366">
        <v>18.16</v>
      </c>
      <c r="D31" s="366">
        <f t="shared" si="0"/>
        <v>14.528</v>
      </c>
    </row>
    <row r="32" spans="1:4" s="166" customFormat="1" hidden="1" outlineLevel="1">
      <c r="A32" s="370" t="s">
        <v>6692</v>
      </c>
      <c r="B32" s="201" t="s">
        <v>6693</v>
      </c>
      <c r="C32" s="366">
        <v>24.58</v>
      </c>
      <c r="D32" s="366">
        <f t="shared" si="0"/>
        <v>19.664000000000001</v>
      </c>
    </row>
    <row r="33" spans="1:4" s="166" customFormat="1" hidden="1" outlineLevel="1">
      <c r="A33" s="370" t="s">
        <v>6694</v>
      </c>
      <c r="B33" s="201" t="s">
        <v>6695</v>
      </c>
      <c r="C33" s="366">
        <v>42.48</v>
      </c>
      <c r="D33" s="366">
        <f t="shared" si="0"/>
        <v>33.984000000000002</v>
      </c>
    </row>
    <row r="34" spans="1:4" s="166" customFormat="1" hidden="1" outlineLevel="1">
      <c r="A34" s="370" t="s">
        <v>6696</v>
      </c>
      <c r="B34" s="365" t="s">
        <v>6697</v>
      </c>
      <c r="C34" s="366">
        <v>93.53</v>
      </c>
      <c r="D34" s="366">
        <f t="shared" si="0"/>
        <v>74.823999999999998</v>
      </c>
    </row>
    <row r="35" spans="1:4" s="166" customFormat="1" hidden="1" outlineLevel="1">
      <c r="A35" s="370" t="s">
        <v>6698</v>
      </c>
      <c r="B35" s="201" t="s">
        <v>6699</v>
      </c>
      <c r="C35" s="366">
        <v>78.23</v>
      </c>
      <c r="D35" s="366">
        <f t="shared" si="0"/>
        <v>62.584000000000003</v>
      </c>
    </row>
    <row r="36" spans="1:4" s="166" customFormat="1" hidden="1" outlineLevel="1">
      <c r="A36" s="370" t="s">
        <v>6700</v>
      </c>
      <c r="B36" s="201" t="s">
        <v>6701</v>
      </c>
      <c r="C36" s="366">
        <v>79.36</v>
      </c>
      <c r="D36" s="366">
        <f t="shared" si="0"/>
        <v>63.488</v>
      </c>
    </row>
    <row r="37" spans="1:4" s="166" customFormat="1" hidden="1" outlineLevel="1">
      <c r="A37" s="370" t="s">
        <v>6702</v>
      </c>
      <c r="B37" s="201" t="s">
        <v>6703</v>
      </c>
      <c r="C37" s="366">
        <v>61.2</v>
      </c>
      <c r="D37" s="366">
        <f t="shared" si="0"/>
        <v>48.960000000000008</v>
      </c>
    </row>
    <row r="38" spans="1:4" s="166" customFormat="1" hidden="1" outlineLevel="1">
      <c r="A38" s="370" t="s">
        <v>6704</v>
      </c>
      <c r="B38" s="201" t="s">
        <v>6705</v>
      </c>
      <c r="C38" s="366">
        <v>54.71</v>
      </c>
      <c r="D38" s="366">
        <f t="shared" si="0"/>
        <v>43.768000000000001</v>
      </c>
    </row>
    <row r="39" spans="1:4" s="166" customFormat="1" hidden="1" outlineLevel="1">
      <c r="A39" s="370" t="s">
        <v>6706</v>
      </c>
      <c r="B39" s="201" t="s">
        <v>6707</v>
      </c>
      <c r="C39" s="366">
        <v>71.33</v>
      </c>
      <c r="D39" s="366">
        <f t="shared" si="0"/>
        <v>57.064</v>
      </c>
    </row>
    <row r="40" spans="1:4" s="166" customFormat="1" hidden="1" outlineLevel="1">
      <c r="A40" s="370" t="s">
        <v>6708</v>
      </c>
      <c r="B40" s="201" t="s">
        <v>6709</v>
      </c>
      <c r="C40" s="366">
        <v>84.02</v>
      </c>
      <c r="D40" s="366">
        <f t="shared" si="0"/>
        <v>67.215999999999994</v>
      </c>
    </row>
    <row r="41" spans="1:4" s="166" customFormat="1" hidden="1" outlineLevel="1">
      <c r="A41" s="370" t="s">
        <v>6710</v>
      </c>
      <c r="B41" s="201" t="s">
        <v>6711</v>
      </c>
      <c r="C41" s="366">
        <v>78.59</v>
      </c>
      <c r="D41" s="366">
        <f t="shared" si="0"/>
        <v>62.872000000000007</v>
      </c>
    </row>
    <row r="42" spans="1:4" s="166" customFormat="1" hidden="1" outlineLevel="1">
      <c r="A42" s="370" t="s">
        <v>6712</v>
      </c>
      <c r="B42" s="201" t="s">
        <v>6713</v>
      </c>
      <c r="C42" s="366">
        <v>80.400000000000006</v>
      </c>
      <c r="D42" s="366">
        <f t="shared" si="0"/>
        <v>64.320000000000007</v>
      </c>
    </row>
    <row r="43" spans="1:4" s="166" customFormat="1" hidden="1" outlineLevel="1">
      <c r="A43" s="370" t="s">
        <v>6714</v>
      </c>
      <c r="B43" s="201" t="s">
        <v>6715</v>
      </c>
      <c r="C43" s="366">
        <v>54.54</v>
      </c>
      <c r="D43" s="366">
        <f t="shared" si="0"/>
        <v>43.632000000000005</v>
      </c>
    </row>
    <row r="44" spans="1:4" s="166" customFormat="1" hidden="1" outlineLevel="1">
      <c r="A44" s="370" t="s">
        <v>6716</v>
      </c>
      <c r="B44" s="201" t="s">
        <v>6717</v>
      </c>
      <c r="C44" s="366">
        <v>61.01</v>
      </c>
      <c r="D44" s="366">
        <f t="shared" si="0"/>
        <v>48.808</v>
      </c>
    </row>
    <row r="45" spans="1:4" s="166" customFormat="1" hidden="1" outlineLevel="1">
      <c r="A45" s="370" t="s">
        <v>6718</v>
      </c>
      <c r="B45" s="201" t="s">
        <v>6719</v>
      </c>
      <c r="C45" s="366">
        <v>60.5</v>
      </c>
      <c r="D45" s="366">
        <f t="shared" si="0"/>
        <v>48.400000000000006</v>
      </c>
    </row>
    <row r="46" spans="1:4" s="166" customFormat="1" hidden="1" outlineLevel="1">
      <c r="A46" s="370" t="s">
        <v>6720</v>
      </c>
      <c r="B46" s="201" t="s">
        <v>6721</v>
      </c>
      <c r="C46" s="366">
        <v>0</v>
      </c>
      <c r="D46" s="366">
        <f t="shared" si="0"/>
        <v>0</v>
      </c>
    </row>
    <row r="47" spans="1:4" s="166" customFormat="1" hidden="1" outlineLevel="1">
      <c r="A47" s="370" t="s">
        <v>6722</v>
      </c>
      <c r="B47" s="201" t="s">
        <v>6723</v>
      </c>
      <c r="C47" s="366">
        <v>61.15</v>
      </c>
      <c r="D47" s="366">
        <f t="shared" si="0"/>
        <v>48.92</v>
      </c>
    </row>
    <row r="48" spans="1:4" s="166" customFormat="1" hidden="1" outlineLevel="1">
      <c r="A48" s="370" t="s">
        <v>6724</v>
      </c>
      <c r="B48" s="201" t="s">
        <v>6725</v>
      </c>
      <c r="C48" s="366">
        <v>0</v>
      </c>
      <c r="D48" s="366">
        <f t="shared" si="0"/>
        <v>0</v>
      </c>
    </row>
    <row r="49" spans="1:4" s="166" customFormat="1" hidden="1" outlineLevel="1">
      <c r="A49" s="370" t="s">
        <v>6726</v>
      </c>
      <c r="B49" s="201" t="s">
        <v>6727</v>
      </c>
      <c r="C49" s="366">
        <v>24.1</v>
      </c>
      <c r="D49" s="366">
        <f t="shared" si="0"/>
        <v>19.28</v>
      </c>
    </row>
    <row r="50" spans="1:4" s="166" customFormat="1" hidden="1" outlineLevel="1">
      <c r="A50" s="370" t="s">
        <v>6728</v>
      </c>
      <c r="B50" s="201" t="s">
        <v>6729</v>
      </c>
      <c r="C50" s="366">
        <v>39.340000000000003</v>
      </c>
      <c r="D50" s="366">
        <f t="shared" si="0"/>
        <v>31.472000000000005</v>
      </c>
    </row>
    <row r="51" spans="1:4" s="166" customFormat="1" hidden="1" outlineLevel="1">
      <c r="A51" s="370" t="s">
        <v>6730</v>
      </c>
      <c r="B51" s="201" t="s">
        <v>6731</v>
      </c>
      <c r="C51" s="366">
        <v>27.17</v>
      </c>
      <c r="D51" s="366">
        <f t="shared" si="0"/>
        <v>21.736000000000004</v>
      </c>
    </row>
    <row r="52" spans="1:4" s="166" customFormat="1" hidden="1" outlineLevel="1">
      <c r="A52" s="370" t="s">
        <v>6732</v>
      </c>
      <c r="B52" s="201" t="s">
        <v>6733</v>
      </c>
      <c r="C52" s="366">
        <v>43.87</v>
      </c>
      <c r="D52" s="366">
        <f t="shared" si="0"/>
        <v>35.095999999999997</v>
      </c>
    </row>
    <row r="53" spans="1:4" s="166" customFormat="1" hidden="1" outlineLevel="1">
      <c r="A53" s="370" t="s">
        <v>6734</v>
      </c>
      <c r="B53" s="201" t="s">
        <v>6735</v>
      </c>
      <c r="C53" s="366">
        <v>0</v>
      </c>
      <c r="D53" s="366">
        <f t="shared" si="0"/>
        <v>0</v>
      </c>
    </row>
    <row r="54" spans="1:4" s="166" customFormat="1" hidden="1" outlineLevel="1">
      <c r="A54" s="370" t="s">
        <v>6736</v>
      </c>
      <c r="B54" s="201" t="s">
        <v>6737</v>
      </c>
      <c r="C54" s="366">
        <v>46.79</v>
      </c>
      <c r="D54" s="366">
        <f t="shared" si="0"/>
        <v>37.432000000000002</v>
      </c>
    </row>
    <row r="55" spans="1:4" s="166" customFormat="1" hidden="1" outlineLevel="1">
      <c r="A55" s="370" t="s">
        <v>6738</v>
      </c>
      <c r="B55" s="201" t="s">
        <v>6739</v>
      </c>
      <c r="C55" s="366">
        <v>0</v>
      </c>
      <c r="D55" s="366">
        <f t="shared" si="0"/>
        <v>0</v>
      </c>
    </row>
    <row r="56" spans="1:4" s="166" customFormat="1" hidden="1" outlineLevel="1">
      <c r="A56" s="370" t="s">
        <v>6740</v>
      </c>
      <c r="B56" s="201" t="s">
        <v>6741</v>
      </c>
      <c r="C56" s="366">
        <v>51.72</v>
      </c>
      <c r="D56" s="366">
        <f t="shared" si="0"/>
        <v>41.376000000000005</v>
      </c>
    </row>
    <row r="57" spans="1:4" s="166" customFormat="1" hidden="1" outlineLevel="1">
      <c r="A57" s="370" t="s">
        <v>6742</v>
      </c>
      <c r="B57" s="201" t="s">
        <v>6743</v>
      </c>
      <c r="C57" s="366">
        <v>39.44</v>
      </c>
      <c r="D57" s="366">
        <f t="shared" si="0"/>
        <v>31.552</v>
      </c>
    </row>
    <row r="58" spans="1:4" s="166" customFormat="1" hidden="1" outlineLevel="1">
      <c r="A58" s="370" t="s">
        <v>6744</v>
      </c>
      <c r="B58" s="201" t="s">
        <v>6745</v>
      </c>
      <c r="C58" s="366">
        <v>50.36</v>
      </c>
      <c r="D58" s="366">
        <f t="shared" si="0"/>
        <v>40.288000000000004</v>
      </c>
    </row>
    <row r="59" spans="1:4" s="166" customFormat="1" hidden="1" outlineLevel="1">
      <c r="A59" s="370" t="s">
        <v>6746</v>
      </c>
      <c r="B59" s="201" t="s">
        <v>6747</v>
      </c>
      <c r="C59" s="366">
        <v>0</v>
      </c>
      <c r="D59" s="366">
        <f t="shared" si="0"/>
        <v>0</v>
      </c>
    </row>
    <row r="60" spans="1:4" s="166" customFormat="1" hidden="1" outlineLevel="1">
      <c r="A60" s="370" t="s">
        <v>6748</v>
      </c>
      <c r="B60" s="201" t="s">
        <v>6749</v>
      </c>
      <c r="C60" s="366">
        <v>55.49</v>
      </c>
      <c r="D60" s="366">
        <f t="shared" si="0"/>
        <v>44.392000000000003</v>
      </c>
    </row>
    <row r="61" spans="1:4" s="166" customFormat="1" hidden="1" outlineLevel="1">
      <c r="A61" s="370" t="s">
        <v>6750</v>
      </c>
      <c r="B61" s="201" t="s">
        <v>6751</v>
      </c>
      <c r="C61" s="366">
        <v>50.21</v>
      </c>
      <c r="D61" s="366">
        <f t="shared" si="0"/>
        <v>40.168000000000006</v>
      </c>
    </row>
    <row r="62" spans="1:4" s="166" customFormat="1" hidden="1" outlineLevel="1">
      <c r="A62" s="370" t="s">
        <v>6752</v>
      </c>
      <c r="B62" s="201" t="s">
        <v>6753</v>
      </c>
      <c r="C62" s="366">
        <v>55.95</v>
      </c>
      <c r="D62" s="366">
        <f t="shared" si="0"/>
        <v>44.760000000000005</v>
      </c>
    </row>
    <row r="63" spans="1:4" s="166" customFormat="1" hidden="1" outlineLevel="1">
      <c r="A63" s="370" t="s">
        <v>6754</v>
      </c>
      <c r="B63" s="201" t="s">
        <v>6755</v>
      </c>
      <c r="C63" s="366">
        <v>61.73</v>
      </c>
      <c r="D63" s="366">
        <f t="shared" si="0"/>
        <v>49.384</v>
      </c>
    </row>
    <row r="64" spans="1:4" s="166" customFormat="1" hidden="1" outlineLevel="1">
      <c r="A64" s="370" t="s">
        <v>6756</v>
      </c>
      <c r="B64" s="201" t="s">
        <v>6757</v>
      </c>
      <c r="C64" s="366">
        <v>67.06</v>
      </c>
      <c r="D64" s="366">
        <f t="shared" si="0"/>
        <v>53.648000000000003</v>
      </c>
    </row>
    <row r="65" spans="1:4" s="166" customFormat="1" hidden="1" outlineLevel="1">
      <c r="A65" s="370" t="s">
        <v>6758</v>
      </c>
      <c r="B65" s="201" t="s">
        <v>6759</v>
      </c>
      <c r="C65" s="366">
        <v>52.47</v>
      </c>
      <c r="D65" s="366">
        <f t="shared" si="0"/>
        <v>41.975999999999999</v>
      </c>
    </row>
    <row r="66" spans="1:4" s="166" customFormat="1" hidden="1" outlineLevel="1">
      <c r="A66" s="370" t="s">
        <v>6760</v>
      </c>
      <c r="B66" s="201" t="s">
        <v>6761</v>
      </c>
      <c r="C66" s="366">
        <v>68.239999999999995</v>
      </c>
      <c r="D66" s="366">
        <f t="shared" si="0"/>
        <v>54.591999999999999</v>
      </c>
    </row>
    <row r="67" spans="1:4" s="166" customFormat="1" hidden="1" outlineLevel="1">
      <c r="A67" s="370" t="s">
        <v>6762</v>
      </c>
      <c r="B67" s="201" t="s">
        <v>6763</v>
      </c>
      <c r="C67" s="366">
        <v>64</v>
      </c>
      <c r="D67" s="366">
        <f t="shared" si="0"/>
        <v>51.2</v>
      </c>
    </row>
    <row r="68" spans="1:4" s="166" customFormat="1" hidden="1" outlineLevel="1">
      <c r="A68" s="370" t="s">
        <v>6764</v>
      </c>
      <c r="B68" s="201" t="s">
        <v>6765</v>
      </c>
      <c r="C68" s="366">
        <v>69.78</v>
      </c>
      <c r="D68" s="366">
        <f t="shared" si="0"/>
        <v>55.824000000000005</v>
      </c>
    </row>
    <row r="69" spans="1:4" s="166" customFormat="1" hidden="1" outlineLevel="1">
      <c r="A69" s="370" t="s">
        <v>6766</v>
      </c>
      <c r="B69" s="201" t="s">
        <v>6767</v>
      </c>
      <c r="C69" s="366">
        <v>45.41</v>
      </c>
      <c r="D69" s="366">
        <f t="shared" si="0"/>
        <v>36.327999999999996</v>
      </c>
    </row>
    <row r="70" spans="1:4" s="166" customFormat="1" hidden="1" outlineLevel="1">
      <c r="A70" s="370" t="s">
        <v>6768</v>
      </c>
      <c r="B70" s="201" t="s">
        <v>6769</v>
      </c>
      <c r="C70" s="366">
        <v>0</v>
      </c>
      <c r="D70" s="366">
        <f t="shared" si="0"/>
        <v>0</v>
      </c>
    </row>
    <row r="71" spans="1:4" s="166" customFormat="1" hidden="1" outlineLevel="1">
      <c r="A71" s="370" t="s">
        <v>6770</v>
      </c>
      <c r="B71" s="201" t="s">
        <v>6771</v>
      </c>
      <c r="C71" s="366">
        <v>55.44</v>
      </c>
      <c r="D71" s="366">
        <f t="shared" si="0"/>
        <v>44.352000000000004</v>
      </c>
    </row>
    <row r="72" spans="1:4" s="166" customFormat="1" hidden="1" outlineLevel="1">
      <c r="A72" s="370" t="s">
        <v>6772</v>
      </c>
      <c r="B72" s="201" t="s">
        <v>6773</v>
      </c>
      <c r="C72" s="366">
        <v>93.5</v>
      </c>
      <c r="D72" s="366">
        <f t="shared" si="0"/>
        <v>74.8</v>
      </c>
    </row>
    <row r="73" spans="1:4" s="166" customFormat="1" hidden="1" outlineLevel="1">
      <c r="A73" s="370" t="s">
        <v>6774</v>
      </c>
      <c r="B73" s="201" t="s">
        <v>6775</v>
      </c>
      <c r="C73" s="366">
        <v>31.7</v>
      </c>
      <c r="D73" s="366">
        <f t="shared" si="0"/>
        <v>25.36</v>
      </c>
    </row>
    <row r="74" spans="1:4" s="166" customFormat="1" hidden="1" outlineLevel="1">
      <c r="A74" s="370" t="s">
        <v>6776</v>
      </c>
      <c r="B74" s="201" t="s">
        <v>6777</v>
      </c>
      <c r="C74" s="366">
        <v>46.14</v>
      </c>
      <c r="D74" s="366">
        <f t="shared" ref="D74:D173" si="1">C74*(1-$C$5)</f>
        <v>36.911999999999999</v>
      </c>
    </row>
    <row r="75" spans="1:4" s="166" customFormat="1" hidden="1" outlineLevel="1">
      <c r="A75" s="370" t="s">
        <v>6778</v>
      </c>
      <c r="B75" s="201" t="s">
        <v>6779</v>
      </c>
      <c r="C75" s="366">
        <v>40.9</v>
      </c>
      <c r="D75" s="366">
        <f t="shared" si="1"/>
        <v>32.72</v>
      </c>
    </row>
    <row r="76" spans="1:4" s="166" customFormat="1" hidden="1" outlineLevel="1">
      <c r="A76" s="370" t="s">
        <v>6780</v>
      </c>
      <c r="B76" s="201" t="s">
        <v>6781</v>
      </c>
      <c r="C76" s="366">
        <v>52.85</v>
      </c>
      <c r="D76" s="366">
        <f t="shared" si="1"/>
        <v>42.28</v>
      </c>
    </row>
    <row r="77" spans="1:4" s="166" customFormat="1" hidden="1" outlineLevel="1">
      <c r="A77" s="370" t="s">
        <v>6782</v>
      </c>
      <c r="B77" s="201" t="s">
        <v>6783</v>
      </c>
      <c r="C77" s="366">
        <v>93.18</v>
      </c>
      <c r="D77" s="366">
        <f t="shared" si="1"/>
        <v>74.544000000000011</v>
      </c>
    </row>
    <row r="78" spans="1:4" s="166" customFormat="1" hidden="1" outlineLevel="1">
      <c r="A78" s="370" t="s">
        <v>6784</v>
      </c>
      <c r="B78" s="201" t="s">
        <v>6785</v>
      </c>
      <c r="C78" s="366">
        <v>95.91</v>
      </c>
      <c r="D78" s="366">
        <f t="shared" si="1"/>
        <v>76.727999999999994</v>
      </c>
    </row>
    <row r="79" spans="1:4" s="166" customFormat="1" hidden="1" outlineLevel="1">
      <c r="A79" s="370" t="s">
        <v>6786</v>
      </c>
      <c r="B79" s="201" t="s">
        <v>6787</v>
      </c>
      <c r="C79" s="366">
        <v>45.37</v>
      </c>
      <c r="D79" s="366">
        <f t="shared" si="1"/>
        <v>36.295999999999999</v>
      </c>
    </row>
    <row r="80" spans="1:4" s="166" customFormat="1" hidden="1" outlineLevel="1">
      <c r="A80" s="370" t="s">
        <v>6788</v>
      </c>
      <c r="B80" s="201" t="s">
        <v>6789</v>
      </c>
      <c r="C80" s="366">
        <v>51.49</v>
      </c>
      <c r="D80" s="366">
        <f t="shared" si="1"/>
        <v>41.192000000000007</v>
      </c>
    </row>
    <row r="81" spans="1:4" s="166" customFormat="1" hidden="1" outlineLevel="1">
      <c r="A81" s="370" t="s">
        <v>6790</v>
      </c>
      <c r="B81" s="201" t="s">
        <v>6791</v>
      </c>
      <c r="C81" s="366">
        <v>57.61</v>
      </c>
      <c r="D81" s="366">
        <f t="shared" si="1"/>
        <v>46.088000000000001</v>
      </c>
    </row>
    <row r="82" spans="1:4" s="166" customFormat="1" hidden="1" outlineLevel="1">
      <c r="A82" s="370" t="s">
        <v>6792</v>
      </c>
      <c r="B82" s="201" t="s">
        <v>6793</v>
      </c>
      <c r="C82" s="366">
        <v>44.98</v>
      </c>
      <c r="D82" s="366">
        <f t="shared" si="1"/>
        <v>35.984000000000002</v>
      </c>
    </row>
    <row r="83" spans="1:4" s="166" customFormat="1" hidden="1" outlineLevel="1">
      <c r="A83" s="370" t="s">
        <v>6794</v>
      </c>
      <c r="B83" s="201" t="s">
        <v>6795</v>
      </c>
      <c r="C83" s="366">
        <v>50.26</v>
      </c>
      <c r="D83" s="366">
        <f t="shared" si="1"/>
        <v>40.207999999999998</v>
      </c>
    </row>
    <row r="84" spans="1:4" s="166" customFormat="1" hidden="1" outlineLevel="1">
      <c r="A84" s="370" t="s">
        <v>6796</v>
      </c>
      <c r="B84" s="201" t="s">
        <v>6797</v>
      </c>
      <c r="C84" s="366">
        <v>65.33</v>
      </c>
      <c r="D84" s="366">
        <f t="shared" si="1"/>
        <v>52.264000000000003</v>
      </c>
    </row>
    <row r="85" spans="1:4" s="166" customFormat="1" hidden="1" outlineLevel="1">
      <c r="A85" s="370" t="s">
        <v>6798</v>
      </c>
      <c r="B85" s="201" t="s">
        <v>6799</v>
      </c>
      <c r="C85" s="366">
        <v>27.2</v>
      </c>
      <c r="D85" s="366">
        <f t="shared" si="1"/>
        <v>21.76</v>
      </c>
    </row>
    <row r="86" spans="1:4" s="166" customFormat="1" hidden="1" outlineLevel="1">
      <c r="A86" s="370" t="s">
        <v>6800</v>
      </c>
      <c r="B86" s="201" t="s">
        <v>6801</v>
      </c>
      <c r="C86" s="366">
        <v>39.1</v>
      </c>
      <c r="D86" s="366">
        <f t="shared" si="1"/>
        <v>31.28</v>
      </c>
    </row>
    <row r="87" spans="1:4" s="166" customFormat="1" hidden="1" outlineLevel="1">
      <c r="A87" s="370" t="s">
        <v>6802</v>
      </c>
      <c r="B87" s="201" t="s">
        <v>6803</v>
      </c>
      <c r="C87" s="366">
        <v>0</v>
      </c>
      <c r="D87" s="366">
        <f t="shared" si="1"/>
        <v>0</v>
      </c>
    </row>
    <row r="88" spans="1:4" s="166" customFormat="1" hidden="1" outlineLevel="1">
      <c r="A88" s="370" t="s">
        <v>6804</v>
      </c>
      <c r="B88" s="201" t="s">
        <v>6805</v>
      </c>
      <c r="C88" s="366">
        <v>0</v>
      </c>
      <c r="D88" s="366">
        <f t="shared" si="1"/>
        <v>0</v>
      </c>
    </row>
    <row r="89" spans="1:4" s="166" customFormat="1" hidden="1" outlineLevel="1">
      <c r="A89" s="370" t="s">
        <v>6806</v>
      </c>
      <c r="B89" s="201" t="s">
        <v>6807</v>
      </c>
      <c r="C89" s="366">
        <v>44.58</v>
      </c>
      <c r="D89" s="366">
        <f t="shared" si="1"/>
        <v>35.664000000000001</v>
      </c>
    </row>
    <row r="90" spans="1:4" s="166" customFormat="1" hidden="1" outlineLevel="1">
      <c r="A90" s="371" t="s">
        <v>6808</v>
      </c>
      <c r="B90" s="365" t="s">
        <v>6809</v>
      </c>
      <c r="C90" s="366">
        <v>73.25</v>
      </c>
      <c r="D90" s="366">
        <f t="shared" si="1"/>
        <v>58.6</v>
      </c>
    </row>
    <row r="91" spans="1:4" s="166" customFormat="1" hidden="1" outlineLevel="1">
      <c r="A91" s="371" t="s">
        <v>6810</v>
      </c>
      <c r="B91" s="201" t="s">
        <v>6811</v>
      </c>
      <c r="C91" s="366">
        <v>40.22</v>
      </c>
      <c r="D91" s="366">
        <f t="shared" si="1"/>
        <v>32.176000000000002</v>
      </c>
    </row>
    <row r="92" spans="1:4" s="166" customFormat="1" ht="14.1" hidden="1" customHeight="1" outlineLevel="1">
      <c r="A92" s="370" t="s">
        <v>6812</v>
      </c>
      <c r="B92" s="372" t="s">
        <v>6813</v>
      </c>
      <c r="C92" s="366">
        <v>41.24</v>
      </c>
      <c r="D92" s="366">
        <f t="shared" si="1"/>
        <v>32.992000000000004</v>
      </c>
    </row>
    <row r="93" spans="1:4" s="166" customFormat="1" hidden="1" outlineLevel="1">
      <c r="A93" s="371" t="s">
        <v>6814</v>
      </c>
      <c r="B93" s="201" t="s">
        <v>6815</v>
      </c>
      <c r="C93" s="366">
        <v>50.93</v>
      </c>
      <c r="D93" s="366">
        <f t="shared" si="1"/>
        <v>40.744</v>
      </c>
    </row>
    <row r="94" spans="1:4" s="166" customFormat="1" hidden="1" outlineLevel="1">
      <c r="A94" s="371" t="s">
        <v>6816</v>
      </c>
      <c r="B94" s="365" t="s">
        <v>6817</v>
      </c>
      <c r="C94" s="366">
        <v>42.16</v>
      </c>
      <c r="D94" s="366">
        <f t="shared" si="1"/>
        <v>33.728000000000002</v>
      </c>
    </row>
    <row r="95" spans="1:4" s="166" customFormat="1" hidden="1" outlineLevel="1">
      <c r="A95" s="371" t="s">
        <v>6818</v>
      </c>
      <c r="B95" s="201" t="s">
        <v>6819</v>
      </c>
      <c r="C95" s="366">
        <v>86.08</v>
      </c>
      <c r="D95" s="366">
        <f t="shared" si="1"/>
        <v>68.864000000000004</v>
      </c>
    </row>
    <row r="96" spans="1:4" s="166" customFormat="1" hidden="1" outlineLevel="1">
      <c r="A96" s="371" t="s">
        <v>6820</v>
      </c>
      <c r="B96" s="201" t="s">
        <v>6821</v>
      </c>
      <c r="C96" s="366">
        <v>87.99</v>
      </c>
      <c r="D96" s="366">
        <f t="shared" si="1"/>
        <v>70.391999999999996</v>
      </c>
    </row>
    <row r="97" spans="1:4" s="166" customFormat="1" hidden="1" outlineLevel="1">
      <c r="A97" s="371" t="s">
        <v>6822</v>
      </c>
      <c r="B97" s="201" t="s">
        <v>6823</v>
      </c>
      <c r="C97" s="366">
        <v>91.42</v>
      </c>
      <c r="D97" s="366">
        <f t="shared" si="1"/>
        <v>73.13600000000001</v>
      </c>
    </row>
    <row r="98" spans="1:4" s="166" customFormat="1" hidden="1" outlineLevel="1">
      <c r="A98" s="371" t="s">
        <v>6824</v>
      </c>
      <c r="B98" s="201" t="s">
        <v>6825</v>
      </c>
      <c r="C98" s="366">
        <v>93.33</v>
      </c>
      <c r="D98" s="366">
        <f t="shared" si="1"/>
        <v>74.664000000000001</v>
      </c>
    </row>
    <row r="99" spans="1:4" s="166" customFormat="1" hidden="1" outlineLevel="1">
      <c r="A99" s="371" t="s">
        <v>6826</v>
      </c>
      <c r="B99" s="201" t="s">
        <v>6827</v>
      </c>
      <c r="C99" s="366">
        <v>98.46</v>
      </c>
      <c r="D99" s="366">
        <f t="shared" si="1"/>
        <v>78.768000000000001</v>
      </c>
    </row>
    <row r="100" spans="1:4" s="363" customFormat="1" ht="65.099999999999994" customHeight="1" collapsed="1">
      <c r="A100" s="367" t="s">
        <v>6828</v>
      </c>
      <c r="B100" s="368"/>
      <c r="C100" s="368"/>
      <c r="D100" s="369"/>
    </row>
    <row r="101" spans="1:4" s="166" customFormat="1" ht="15" hidden="1" customHeight="1" outlineLevel="1">
      <c r="A101" s="373" t="s">
        <v>6829</v>
      </c>
      <c r="B101" s="122" t="s">
        <v>6830</v>
      </c>
      <c r="C101" s="123">
        <v>791.7</v>
      </c>
      <c r="D101" s="123">
        <f t="shared" si="1"/>
        <v>633.36000000000013</v>
      </c>
    </row>
    <row r="102" spans="1:4" s="166" customFormat="1" ht="15" hidden="1" customHeight="1" outlineLevel="1">
      <c r="A102" s="373" t="s">
        <v>6831</v>
      </c>
      <c r="B102" s="122" t="s">
        <v>6832</v>
      </c>
      <c r="C102" s="123">
        <v>1035.3</v>
      </c>
      <c r="D102" s="123">
        <f t="shared" si="1"/>
        <v>828.24</v>
      </c>
    </row>
    <row r="103" spans="1:4" s="166" customFormat="1" ht="15" hidden="1" customHeight="1" outlineLevel="1">
      <c r="A103" s="373" t="s">
        <v>6833</v>
      </c>
      <c r="B103" s="311" t="s">
        <v>6834</v>
      </c>
      <c r="C103" s="123">
        <v>1198.5</v>
      </c>
      <c r="D103" s="123">
        <f t="shared" si="1"/>
        <v>958.80000000000007</v>
      </c>
    </row>
    <row r="104" spans="1:4" s="166" customFormat="1" ht="15" hidden="1" customHeight="1" outlineLevel="1">
      <c r="A104" s="373" t="s">
        <v>6835</v>
      </c>
      <c r="B104" s="311" t="s">
        <v>6836</v>
      </c>
      <c r="C104" s="123">
        <v>1772.25</v>
      </c>
      <c r="D104" s="123">
        <f t="shared" si="1"/>
        <v>1417.8000000000002</v>
      </c>
    </row>
    <row r="105" spans="1:4" s="166" customFormat="1" ht="15" hidden="1" customHeight="1" outlineLevel="1">
      <c r="A105" s="373" t="s">
        <v>6837</v>
      </c>
      <c r="B105" s="122" t="s">
        <v>6838</v>
      </c>
      <c r="C105" s="123">
        <v>5426.56</v>
      </c>
      <c r="D105" s="123">
        <f t="shared" si="1"/>
        <v>4341.2480000000005</v>
      </c>
    </row>
    <row r="106" spans="1:4" s="166" customFormat="1" ht="15" hidden="1" customHeight="1" outlineLevel="1">
      <c r="A106" s="373" t="s">
        <v>6839</v>
      </c>
      <c r="B106" s="311" t="s">
        <v>6840</v>
      </c>
      <c r="C106" s="123">
        <v>2169.8200000000002</v>
      </c>
      <c r="D106" s="123">
        <f t="shared" si="1"/>
        <v>1735.8560000000002</v>
      </c>
    </row>
    <row r="107" spans="1:4" s="166" customFormat="1" ht="15" hidden="1" customHeight="1" outlineLevel="1">
      <c r="A107" s="373" t="s">
        <v>6841</v>
      </c>
      <c r="B107" s="122" t="s">
        <v>6842</v>
      </c>
      <c r="C107" s="123">
        <v>5550.12</v>
      </c>
      <c r="D107" s="123">
        <f t="shared" si="1"/>
        <v>4440.0960000000005</v>
      </c>
    </row>
    <row r="108" spans="1:4" s="166" customFormat="1" ht="15" hidden="1" customHeight="1" outlineLevel="1">
      <c r="A108" s="373" t="s">
        <v>6843</v>
      </c>
      <c r="B108" s="311" t="s">
        <v>6844</v>
      </c>
      <c r="C108" s="123">
        <v>5725.76</v>
      </c>
      <c r="D108" s="123">
        <f t="shared" si="1"/>
        <v>4580.6080000000002</v>
      </c>
    </row>
    <row r="109" spans="1:4" s="166" customFormat="1" ht="15" hidden="1" customHeight="1" outlineLevel="1">
      <c r="A109" s="373" t="s">
        <v>6845</v>
      </c>
      <c r="B109" s="311" t="s">
        <v>6846</v>
      </c>
      <c r="C109" s="123">
        <v>10719.59</v>
      </c>
      <c r="D109" s="123">
        <f t="shared" si="1"/>
        <v>8575.6720000000005</v>
      </c>
    </row>
    <row r="110" spans="1:4" s="166" customFormat="1" ht="15" hidden="1" customHeight="1" outlineLevel="1">
      <c r="A110" s="373" t="s">
        <v>6847</v>
      </c>
      <c r="B110" s="311" t="s">
        <v>6848</v>
      </c>
      <c r="C110" s="123">
        <v>13101.72</v>
      </c>
      <c r="D110" s="123">
        <f t="shared" si="1"/>
        <v>10481.376</v>
      </c>
    </row>
    <row r="111" spans="1:4" s="166" customFormat="1" hidden="1" outlineLevel="1">
      <c r="A111" s="373" t="s">
        <v>6849</v>
      </c>
      <c r="B111" s="311" t="s">
        <v>6850</v>
      </c>
      <c r="C111" s="123">
        <v>368.63</v>
      </c>
      <c r="D111" s="123">
        <f t="shared" si="1"/>
        <v>294.904</v>
      </c>
    </row>
    <row r="112" spans="1:4" s="166" customFormat="1" hidden="1" outlineLevel="1">
      <c r="A112" s="373" t="s">
        <v>6851</v>
      </c>
      <c r="B112" s="311" t="s">
        <v>6852</v>
      </c>
      <c r="C112" s="123">
        <v>610.72</v>
      </c>
      <c r="D112" s="123">
        <f t="shared" si="1"/>
        <v>488.57600000000002</v>
      </c>
    </row>
    <row r="113" spans="1:4" s="166" customFormat="1" hidden="1" outlineLevel="1">
      <c r="A113" s="373" t="s">
        <v>6853</v>
      </c>
      <c r="B113" s="311" t="s">
        <v>6854</v>
      </c>
      <c r="C113" s="123">
        <v>699.97</v>
      </c>
      <c r="D113" s="123">
        <f t="shared" si="1"/>
        <v>559.976</v>
      </c>
    </row>
    <row r="114" spans="1:4" s="166" customFormat="1" hidden="1" outlineLevel="1">
      <c r="A114" s="373" t="s">
        <v>6855</v>
      </c>
      <c r="B114" s="311" t="s">
        <v>6856</v>
      </c>
      <c r="C114" s="123">
        <v>827.47</v>
      </c>
      <c r="D114" s="123">
        <f t="shared" si="1"/>
        <v>661.97600000000011</v>
      </c>
    </row>
    <row r="115" spans="1:4" s="166" customFormat="1" hidden="1" outlineLevel="1">
      <c r="A115" s="373" t="s">
        <v>6857</v>
      </c>
      <c r="B115" s="311" t="s">
        <v>6858</v>
      </c>
      <c r="C115" s="123">
        <v>762.72</v>
      </c>
      <c r="D115" s="123">
        <f t="shared" si="1"/>
        <v>610.17600000000004</v>
      </c>
    </row>
    <row r="116" spans="1:4" s="166" customFormat="1" ht="15" hidden="1" customHeight="1" outlineLevel="1">
      <c r="A116" s="373" t="s">
        <v>6859</v>
      </c>
      <c r="B116" s="374" t="s">
        <v>6860</v>
      </c>
      <c r="C116" s="123">
        <v>2972.28</v>
      </c>
      <c r="D116" s="123">
        <f t="shared" si="1"/>
        <v>2377.8240000000001</v>
      </c>
    </row>
    <row r="117" spans="1:4" s="166" customFormat="1" ht="15" hidden="1" customHeight="1" outlineLevel="1">
      <c r="A117" s="373" t="s">
        <v>6861</v>
      </c>
      <c r="B117" s="374" t="s">
        <v>6862</v>
      </c>
      <c r="C117" s="123">
        <v>3215.89</v>
      </c>
      <c r="D117" s="123">
        <f t="shared" si="1"/>
        <v>2572.712</v>
      </c>
    </row>
    <row r="118" spans="1:4" s="166" customFormat="1" hidden="1" outlineLevel="1">
      <c r="A118" s="373" t="s">
        <v>6863</v>
      </c>
      <c r="B118" s="374" t="s">
        <v>6864</v>
      </c>
      <c r="C118" s="123">
        <v>392.28</v>
      </c>
      <c r="D118" s="123">
        <f t="shared" si="1"/>
        <v>313.82400000000001</v>
      </c>
    </row>
    <row r="119" spans="1:4" s="166" customFormat="1" hidden="1" outlineLevel="1">
      <c r="A119" s="373" t="s">
        <v>6865</v>
      </c>
      <c r="B119" s="311" t="s">
        <v>6866</v>
      </c>
      <c r="C119" s="123">
        <v>425.18</v>
      </c>
      <c r="D119" s="123">
        <f t="shared" si="1"/>
        <v>340.14400000000001</v>
      </c>
    </row>
    <row r="120" spans="1:4" s="166" customFormat="1" hidden="1" outlineLevel="1">
      <c r="A120" s="373" t="s">
        <v>6867</v>
      </c>
      <c r="B120" s="311" t="s">
        <v>6868</v>
      </c>
      <c r="C120" s="123">
        <v>1367.51</v>
      </c>
      <c r="D120" s="123">
        <f t="shared" si="1"/>
        <v>1094.008</v>
      </c>
    </row>
    <row r="121" spans="1:4" s="166" customFormat="1" hidden="1" outlineLevel="1">
      <c r="A121" s="373" t="s">
        <v>6869</v>
      </c>
      <c r="B121" s="311" t="s">
        <v>6870</v>
      </c>
      <c r="C121" s="123">
        <v>497.28</v>
      </c>
      <c r="D121" s="123">
        <f t="shared" si="1"/>
        <v>397.82400000000001</v>
      </c>
    </row>
    <row r="122" spans="1:4" s="166" customFormat="1" hidden="1" outlineLevel="1">
      <c r="A122" s="373" t="s">
        <v>6871</v>
      </c>
      <c r="B122" s="311" t="s">
        <v>6872</v>
      </c>
      <c r="C122" s="123">
        <v>2952.26</v>
      </c>
      <c r="D122" s="123">
        <f t="shared" si="1"/>
        <v>2361.8080000000004</v>
      </c>
    </row>
    <row r="123" spans="1:4" s="166" customFormat="1" hidden="1" outlineLevel="1">
      <c r="A123" s="373" t="s">
        <v>6873</v>
      </c>
      <c r="B123" s="311" t="s">
        <v>6874</v>
      </c>
      <c r="C123" s="123">
        <v>1376.21</v>
      </c>
      <c r="D123" s="123">
        <f t="shared" si="1"/>
        <v>1100.9680000000001</v>
      </c>
    </row>
    <row r="124" spans="1:4" s="166" customFormat="1" hidden="1" outlineLevel="1">
      <c r="A124" s="373" t="s">
        <v>6875</v>
      </c>
      <c r="B124" s="311" t="s">
        <v>6876</v>
      </c>
      <c r="C124" s="123">
        <v>2330.96</v>
      </c>
      <c r="D124" s="123">
        <f t="shared" si="1"/>
        <v>1864.768</v>
      </c>
    </row>
    <row r="125" spans="1:4" s="166" customFormat="1" hidden="1" outlineLevel="1">
      <c r="A125" s="373" t="s">
        <v>6877</v>
      </c>
      <c r="B125" s="311" t="s">
        <v>6878</v>
      </c>
      <c r="C125" s="123">
        <v>673.36</v>
      </c>
      <c r="D125" s="123">
        <f t="shared" si="1"/>
        <v>538.68799999999999</v>
      </c>
    </row>
    <row r="126" spans="1:4" s="166" customFormat="1" hidden="1" outlineLevel="1">
      <c r="A126" s="373" t="s">
        <v>6879</v>
      </c>
      <c r="B126" s="311" t="s">
        <v>6880</v>
      </c>
      <c r="C126" s="123">
        <v>126.99</v>
      </c>
      <c r="D126" s="123">
        <f t="shared" si="1"/>
        <v>101.592</v>
      </c>
    </row>
    <row r="127" spans="1:4" s="166" customFormat="1" hidden="1" outlineLevel="1">
      <c r="A127" s="373" t="s">
        <v>6881</v>
      </c>
      <c r="B127" s="311" t="s">
        <v>6882</v>
      </c>
      <c r="C127" s="123">
        <v>190.53</v>
      </c>
      <c r="D127" s="123">
        <f t="shared" si="1"/>
        <v>152.42400000000001</v>
      </c>
    </row>
    <row r="128" spans="1:4" s="166" customFormat="1" ht="24" hidden="1" outlineLevel="1">
      <c r="A128" s="200" t="s">
        <v>6883</v>
      </c>
      <c r="B128" s="311" t="s">
        <v>6884</v>
      </c>
      <c r="C128" s="123">
        <v>20849.38</v>
      </c>
      <c r="D128" s="123">
        <f t="shared" si="1"/>
        <v>16679.504000000001</v>
      </c>
    </row>
    <row r="129" spans="1:4" s="166" customFormat="1" hidden="1" outlineLevel="1">
      <c r="A129" s="200" t="s">
        <v>6885</v>
      </c>
      <c r="B129" s="311" t="s">
        <v>6886</v>
      </c>
      <c r="C129" s="123">
        <v>980.47</v>
      </c>
      <c r="D129" s="123">
        <f t="shared" si="1"/>
        <v>784.37600000000009</v>
      </c>
    </row>
    <row r="130" spans="1:4" s="166" customFormat="1" hidden="1" outlineLevel="1">
      <c r="A130" s="200" t="s">
        <v>6887</v>
      </c>
      <c r="B130" s="311" t="s">
        <v>6888</v>
      </c>
      <c r="C130" s="123">
        <v>2809.25</v>
      </c>
      <c r="D130" s="123">
        <f t="shared" si="1"/>
        <v>2247.4</v>
      </c>
    </row>
    <row r="131" spans="1:4" s="166" customFormat="1" hidden="1" outlineLevel="1">
      <c r="A131" s="200" t="s">
        <v>6889</v>
      </c>
      <c r="B131" s="311" t="s">
        <v>6890</v>
      </c>
      <c r="C131" s="123">
        <v>8504.25</v>
      </c>
      <c r="D131" s="123">
        <f t="shared" si="1"/>
        <v>6803.4000000000005</v>
      </c>
    </row>
    <row r="132" spans="1:4" s="166" customFormat="1" hidden="1" outlineLevel="1">
      <c r="A132" s="200" t="s">
        <v>6891</v>
      </c>
      <c r="B132" s="311" t="s">
        <v>6892</v>
      </c>
      <c r="C132" s="123">
        <v>11067</v>
      </c>
      <c r="D132" s="123">
        <f t="shared" si="1"/>
        <v>8853.6</v>
      </c>
    </row>
    <row r="133" spans="1:4" s="166" customFormat="1" hidden="1" outlineLevel="1">
      <c r="A133" s="200" t="s">
        <v>6893</v>
      </c>
      <c r="B133" s="311" t="s">
        <v>6894</v>
      </c>
      <c r="C133" s="123">
        <v>15902.49</v>
      </c>
      <c r="D133" s="123">
        <f t="shared" si="1"/>
        <v>12721.992</v>
      </c>
    </row>
    <row r="134" spans="1:4" s="166" customFormat="1" hidden="1" outlineLevel="1">
      <c r="A134" s="200" t="s">
        <v>6895</v>
      </c>
      <c r="B134" s="311" t="s">
        <v>6896</v>
      </c>
      <c r="C134" s="123">
        <v>14484</v>
      </c>
      <c r="D134" s="123">
        <f t="shared" si="1"/>
        <v>11587.2</v>
      </c>
    </row>
    <row r="135" spans="1:4" s="166" customFormat="1" hidden="1" outlineLevel="1">
      <c r="A135" s="200" t="s">
        <v>6897</v>
      </c>
      <c r="B135" s="311" t="s">
        <v>6898</v>
      </c>
      <c r="C135" s="123">
        <v>1295.01</v>
      </c>
      <c r="D135" s="123">
        <f t="shared" si="1"/>
        <v>1036.008</v>
      </c>
    </row>
    <row r="136" spans="1:4" s="166" customFormat="1" hidden="1" outlineLevel="1">
      <c r="A136" s="200" t="s">
        <v>6899</v>
      </c>
      <c r="B136" s="311" t="s">
        <v>6900</v>
      </c>
      <c r="C136" s="123">
        <v>1709.07</v>
      </c>
      <c r="D136" s="123">
        <f t="shared" si="1"/>
        <v>1367.2560000000001</v>
      </c>
    </row>
    <row r="137" spans="1:4" s="166" customFormat="1" hidden="1" outlineLevel="1">
      <c r="A137" s="200" t="s">
        <v>6901</v>
      </c>
      <c r="B137" s="311" t="s">
        <v>6902</v>
      </c>
      <c r="C137" s="123">
        <v>1062.57</v>
      </c>
      <c r="D137" s="123">
        <f t="shared" si="1"/>
        <v>850.05600000000004</v>
      </c>
    </row>
    <row r="138" spans="1:4" s="166" customFormat="1" hidden="1" outlineLevel="1">
      <c r="A138" s="200" t="s">
        <v>6903</v>
      </c>
      <c r="B138" s="311" t="s">
        <v>6904</v>
      </c>
      <c r="C138" s="123">
        <v>1667.11</v>
      </c>
      <c r="D138" s="123">
        <f t="shared" si="1"/>
        <v>1333.6880000000001</v>
      </c>
    </row>
    <row r="139" spans="1:4" s="166" customFormat="1" hidden="1" outlineLevel="1">
      <c r="A139" s="200" t="s">
        <v>6905</v>
      </c>
      <c r="B139" s="311" t="s">
        <v>6906</v>
      </c>
      <c r="C139" s="123">
        <v>2002.38</v>
      </c>
      <c r="D139" s="123">
        <f t="shared" si="1"/>
        <v>1601.9040000000002</v>
      </c>
    </row>
    <row r="140" spans="1:4" s="166" customFormat="1" hidden="1" outlineLevel="1">
      <c r="A140" s="200" t="s">
        <v>6907</v>
      </c>
      <c r="B140" s="311" t="s">
        <v>6908</v>
      </c>
      <c r="C140" s="123">
        <v>0</v>
      </c>
      <c r="D140" s="123">
        <f t="shared" si="1"/>
        <v>0</v>
      </c>
    </row>
    <row r="141" spans="1:4" s="166" customFormat="1" hidden="1" outlineLevel="1">
      <c r="A141" s="200" t="s">
        <v>6909</v>
      </c>
      <c r="B141" s="311" t="s">
        <v>6910</v>
      </c>
      <c r="C141" s="123">
        <v>312.43</v>
      </c>
      <c r="D141" s="123">
        <f t="shared" si="1"/>
        <v>249.94400000000002</v>
      </c>
    </row>
    <row r="142" spans="1:4" s="166" customFormat="1" hidden="1" outlineLevel="1">
      <c r="A142" s="200" t="s">
        <v>6911</v>
      </c>
      <c r="B142" s="311" t="s">
        <v>6912</v>
      </c>
      <c r="C142" s="123">
        <v>162.5</v>
      </c>
      <c r="D142" s="123">
        <f t="shared" si="1"/>
        <v>130</v>
      </c>
    </row>
    <row r="143" spans="1:4" s="166" customFormat="1" hidden="1" outlineLevel="1">
      <c r="A143" s="200" t="s">
        <v>6913</v>
      </c>
      <c r="B143" s="311" t="s">
        <v>6914</v>
      </c>
      <c r="C143" s="123">
        <v>241.49</v>
      </c>
      <c r="D143" s="123">
        <f t="shared" si="1"/>
        <v>193.19200000000001</v>
      </c>
    </row>
    <row r="144" spans="1:4" s="166" customFormat="1" hidden="1" outlineLevel="1">
      <c r="A144" s="200" t="s">
        <v>6915</v>
      </c>
      <c r="B144" s="311" t="s">
        <v>6916</v>
      </c>
      <c r="C144" s="123">
        <v>209.45</v>
      </c>
      <c r="D144" s="123">
        <f t="shared" si="1"/>
        <v>167.56</v>
      </c>
    </row>
    <row r="145" spans="1:4" s="166" customFormat="1" hidden="1" outlineLevel="1">
      <c r="A145" s="200" t="s">
        <v>6917</v>
      </c>
      <c r="B145" s="311" t="s">
        <v>6918</v>
      </c>
      <c r="C145" s="123">
        <v>237.27</v>
      </c>
      <c r="D145" s="123">
        <f t="shared" si="1"/>
        <v>189.81600000000003</v>
      </c>
    </row>
    <row r="146" spans="1:4" s="166" customFormat="1" hidden="1" outlineLevel="1">
      <c r="A146" s="200" t="s">
        <v>6919</v>
      </c>
      <c r="B146" s="311" t="s">
        <v>6920</v>
      </c>
      <c r="C146" s="123">
        <v>292.61</v>
      </c>
      <c r="D146" s="123">
        <f t="shared" si="1"/>
        <v>234.08800000000002</v>
      </c>
    </row>
    <row r="147" spans="1:4" s="363" customFormat="1" ht="65.099999999999994" customHeight="1" collapsed="1">
      <c r="A147" s="367" t="s">
        <v>6921</v>
      </c>
      <c r="B147" s="368"/>
      <c r="C147" s="368"/>
      <c r="D147" s="369"/>
    </row>
    <row r="148" spans="1:4" hidden="1" outlineLevel="1">
      <c r="A148" s="371" t="s">
        <v>6922</v>
      </c>
      <c r="B148" s="365" t="s">
        <v>6923</v>
      </c>
      <c r="C148" s="366">
        <v>264.77999999999997</v>
      </c>
      <c r="D148" s="366">
        <f t="shared" si="1"/>
        <v>211.82399999999998</v>
      </c>
    </row>
    <row r="149" spans="1:4" hidden="1" outlineLevel="1">
      <c r="A149" s="371" t="s">
        <v>6924</v>
      </c>
      <c r="B149" s="365" t="s">
        <v>6925</v>
      </c>
      <c r="C149" s="366">
        <v>0</v>
      </c>
      <c r="D149" s="366">
        <f t="shared" si="1"/>
        <v>0</v>
      </c>
    </row>
    <row r="150" spans="1:4" hidden="1" outlineLevel="1">
      <c r="A150" s="371" t="s">
        <v>6926</v>
      </c>
      <c r="B150" s="365" t="s">
        <v>6927</v>
      </c>
      <c r="C150" s="366">
        <v>15.71</v>
      </c>
      <c r="D150" s="366">
        <f t="shared" si="1"/>
        <v>12.568000000000001</v>
      </c>
    </row>
    <row r="151" spans="1:4" hidden="1" outlineLevel="1">
      <c r="A151" s="371" t="s">
        <v>6928</v>
      </c>
      <c r="B151" s="365" t="s">
        <v>6929</v>
      </c>
      <c r="C151" s="366">
        <v>0</v>
      </c>
      <c r="D151" s="366">
        <f t="shared" si="1"/>
        <v>0</v>
      </c>
    </row>
    <row r="152" spans="1:4" hidden="1" outlineLevel="1">
      <c r="A152" s="371" t="s">
        <v>6930</v>
      </c>
      <c r="B152" s="365" t="s">
        <v>6931</v>
      </c>
      <c r="C152" s="366">
        <v>296.41000000000003</v>
      </c>
      <c r="D152" s="366">
        <f t="shared" si="1"/>
        <v>237.12800000000004</v>
      </c>
    </row>
    <row r="153" spans="1:4" hidden="1" outlineLevel="1">
      <c r="A153" s="371" t="s">
        <v>6932</v>
      </c>
      <c r="B153" s="365" t="s">
        <v>6933</v>
      </c>
      <c r="C153" s="366">
        <v>85.82</v>
      </c>
      <c r="D153" s="366">
        <f t="shared" si="1"/>
        <v>68.655999999999992</v>
      </c>
    </row>
    <row r="154" spans="1:4" hidden="1" outlineLevel="1">
      <c r="A154" s="371" t="s">
        <v>6934</v>
      </c>
      <c r="B154" s="365" t="s">
        <v>6935</v>
      </c>
      <c r="C154" s="366">
        <v>22.17</v>
      </c>
      <c r="D154" s="366">
        <f t="shared" si="1"/>
        <v>17.736000000000001</v>
      </c>
    </row>
    <row r="155" spans="1:4" hidden="1" outlineLevel="1">
      <c r="A155" s="371" t="s">
        <v>6936</v>
      </c>
      <c r="B155" s="365" t="s">
        <v>6937</v>
      </c>
      <c r="C155" s="366">
        <v>84.73</v>
      </c>
      <c r="D155" s="366">
        <f t="shared" si="1"/>
        <v>67.784000000000006</v>
      </c>
    </row>
    <row r="156" spans="1:4" ht="24" hidden="1" outlineLevel="1">
      <c r="A156" s="370" t="s">
        <v>6938</v>
      </c>
      <c r="B156" s="365" t="s">
        <v>6939</v>
      </c>
      <c r="C156" s="366">
        <v>106.52</v>
      </c>
      <c r="D156" s="366">
        <f t="shared" si="1"/>
        <v>85.216000000000008</v>
      </c>
    </row>
    <row r="157" spans="1:4" hidden="1" outlineLevel="1">
      <c r="A157" s="370" t="s">
        <v>6940</v>
      </c>
      <c r="B157" s="365" t="s">
        <v>6941</v>
      </c>
      <c r="C157" s="366">
        <v>76.98</v>
      </c>
      <c r="D157" s="366">
        <f t="shared" si="1"/>
        <v>61.584000000000003</v>
      </c>
    </row>
    <row r="158" spans="1:4" ht="15" hidden="1" customHeight="1" outlineLevel="1">
      <c r="A158" s="370" t="s">
        <v>6942</v>
      </c>
      <c r="B158" s="365" t="s">
        <v>6943</v>
      </c>
      <c r="C158" s="366">
        <v>0</v>
      </c>
      <c r="D158" s="366">
        <f t="shared" si="1"/>
        <v>0</v>
      </c>
    </row>
    <row r="159" spans="1:4" s="363" customFormat="1" ht="65.099999999999994" customHeight="1" collapsed="1">
      <c r="A159" s="367" t="s">
        <v>6944</v>
      </c>
      <c r="B159" s="368"/>
      <c r="C159" s="368"/>
      <c r="D159" s="369"/>
    </row>
    <row r="160" spans="1:4" s="166" customFormat="1" hidden="1" outlineLevel="1">
      <c r="A160" s="124" t="s">
        <v>6945</v>
      </c>
      <c r="B160" s="207" t="s">
        <v>6946</v>
      </c>
      <c r="C160" s="123">
        <v>69.56</v>
      </c>
      <c r="D160" s="123">
        <f t="shared" si="1"/>
        <v>55.648000000000003</v>
      </c>
    </row>
    <row r="161" spans="1:4" s="166" customFormat="1" hidden="1" outlineLevel="1">
      <c r="A161" s="124" t="s">
        <v>6947</v>
      </c>
      <c r="B161" s="207" t="s">
        <v>6948</v>
      </c>
      <c r="C161" s="123">
        <v>69.56</v>
      </c>
      <c r="D161" s="123">
        <f t="shared" si="1"/>
        <v>55.648000000000003</v>
      </c>
    </row>
    <row r="162" spans="1:4" s="166" customFormat="1" hidden="1" outlineLevel="1">
      <c r="A162" s="124" t="s">
        <v>6949</v>
      </c>
      <c r="B162" s="207" t="s">
        <v>6950</v>
      </c>
      <c r="C162" s="123">
        <v>69.56</v>
      </c>
      <c r="D162" s="123">
        <f t="shared" si="1"/>
        <v>55.648000000000003</v>
      </c>
    </row>
    <row r="163" spans="1:4" s="166" customFormat="1" hidden="1" outlineLevel="1">
      <c r="A163" s="124" t="s">
        <v>6951</v>
      </c>
      <c r="B163" s="207" t="s">
        <v>6952</v>
      </c>
      <c r="C163" s="123">
        <v>69.56</v>
      </c>
      <c r="D163" s="123">
        <f t="shared" si="1"/>
        <v>55.648000000000003</v>
      </c>
    </row>
    <row r="164" spans="1:4" s="166" customFormat="1" hidden="1" outlineLevel="1">
      <c r="A164" s="124" t="s">
        <v>6953</v>
      </c>
      <c r="B164" s="207" t="s">
        <v>6954</v>
      </c>
      <c r="C164" s="123">
        <v>69.56</v>
      </c>
      <c r="D164" s="123">
        <f>C164*(1-$C$5)</f>
        <v>55.648000000000003</v>
      </c>
    </row>
    <row r="165" spans="1:4" s="363" customFormat="1" ht="65.099999999999994" customHeight="1" collapsed="1">
      <c r="A165" s="367" t="s">
        <v>6955</v>
      </c>
      <c r="B165" s="368"/>
      <c r="C165" s="368"/>
      <c r="D165" s="369"/>
    </row>
    <row r="166" spans="1:4" s="166" customFormat="1" hidden="1" outlineLevel="1">
      <c r="A166" s="375" t="s">
        <v>6956</v>
      </c>
      <c r="B166" s="201" t="s">
        <v>6957</v>
      </c>
      <c r="C166" s="366">
        <v>59.5</v>
      </c>
      <c r="D166" s="366">
        <f t="shared" ref="D166:D175" si="2">C166*(1-$C$5)</f>
        <v>47.6</v>
      </c>
    </row>
    <row r="167" spans="1:4" s="166" customFormat="1" hidden="1" outlineLevel="1">
      <c r="A167" s="371" t="s">
        <v>6958</v>
      </c>
      <c r="B167" s="201" t="s">
        <v>6959</v>
      </c>
      <c r="C167" s="366">
        <v>8.99</v>
      </c>
      <c r="D167" s="366">
        <f t="shared" si="2"/>
        <v>7.1920000000000002</v>
      </c>
    </row>
    <row r="168" spans="1:4" s="166" customFormat="1" hidden="1" outlineLevel="1">
      <c r="A168" s="370" t="s">
        <v>6960</v>
      </c>
      <c r="B168" s="201"/>
      <c r="C168" s="366"/>
      <c r="D168" s="366">
        <f t="shared" si="2"/>
        <v>0</v>
      </c>
    </row>
    <row r="169" spans="1:4" s="166" customFormat="1" hidden="1" outlineLevel="1">
      <c r="A169" s="370" t="s">
        <v>6961</v>
      </c>
      <c r="B169" s="201" t="s">
        <v>6962</v>
      </c>
      <c r="C169" s="366">
        <v>27200</v>
      </c>
      <c r="D169" s="366">
        <f t="shared" si="2"/>
        <v>21760</v>
      </c>
    </row>
    <row r="170" spans="1:4" s="166" customFormat="1" hidden="1" outlineLevel="1">
      <c r="A170" s="370" t="s">
        <v>6963</v>
      </c>
      <c r="B170" s="201" t="s">
        <v>6964</v>
      </c>
      <c r="C170" s="366">
        <v>531.01</v>
      </c>
      <c r="D170" s="366">
        <f t="shared" si="2"/>
        <v>424.80799999999999</v>
      </c>
    </row>
    <row r="171" spans="1:4" s="166" customFormat="1" hidden="1" outlineLevel="1">
      <c r="A171" s="201" t="s">
        <v>6965</v>
      </c>
      <c r="B171" s="201" t="s">
        <v>6966</v>
      </c>
      <c r="C171" s="366">
        <v>448.8</v>
      </c>
      <c r="D171" s="366">
        <f t="shared" si="2"/>
        <v>359.04</v>
      </c>
    </row>
    <row r="172" spans="1:4" s="166" customFormat="1" hidden="1" outlineLevel="1">
      <c r="A172" s="201" t="s">
        <v>6967</v>
      </c>
      <c r="B172" s="201" t="s">
        <v>6968</v>
      </c>
      <c r="C172" s="366">
        <v>314.95</v>
      </c>
      <c r="D172" s="366">
        <f t="shared" si="2"/>
        <v>251.96</v>
      </c>
    </row>
    <row r="173" spans="1:4" s="166" customFormat="1" hidden="1" outlineLevel="1">
      <c r="A173" s="201" t="s">
        <v>6969</v>
      </c>
      <c r="B173" s="201" t="s">
        <v>6970</v>
      </c>
      <c r="C173" s="366">
        <v>648.01</v>
      </c>
      <c r="D173" s="366">
        <f t="shared" si="2"/>
        <v>518.40800000000002</v>
      </c>
    </row>
    <row r="174" spans="1:4" s="166" customFormat="1" hidden="1" outlineLevel="1">
      <c r="A174" s="201" t="s">
        <v>6971</v>
      </c>
      <c r="B174" s="201" t="s">
        <v>6972</v>
      </c>
      <c r="C174" s="366">
        <v>418.39</v>
      </c>
      <c r="D174" s="366">
        <f t="shared" si="2"/>
        <v>334.71199999999999</v>
      </c>
    </row>
    <row r="175" spans="1:4" s="166" customFormat="1" hidden="1" outlineLevel="1">
      <c r="A175" s="201" t="s">
        <v>6973</v>
      </c>
      <c r="B175" s="201" t="s">
        <v>6974</v>
      </c>
      <c r="C175" s="366">
        <v>286.77</v>
      </c>
      <c r="D175" s="366">
        <f t="shared" si="2"/>
        <v>229.416</v>
      </c>
    </row>
    <row r="176" spans="1:4" hidden="1" outlineLevel="1">
      <c r="A176" s="201"/>
      <c r="B176" s="376"/>
      <c r="C176" s="366"/>
      <c r="D176" s="366"/>
    </row>
    <row r="177" spans="1:4" s="19" customFormat="1" ht="18.75">
      <c r="A177" s="377" t="s">
        <v>996</v>
      </c>
      <c r="B177" s="209"/>
      <c r="C177" s="210"/>
      <c r="D177" s="210"/>
    </row>
    <row r="178" spans="1:4" s="19" customFormat="1" ht="15.75">
      <c r="A178" s="92" t="s">
        <v>6975</v>
      </c>
      <c r="B178" s="378"/>
      <c r="C178" s="211"/>
      <c r="D178" s="211"/>
    </row>
    <row r="179" spans="1:4">
      <c r="A179" s="172"/>
      <c r="B179" s="172"/>
      <c r="C179" s="172"/>
      <c r="D179" s="172"/>
    </row>
  </sheetData>
  <mergeCells count="7">
    <mergeCell ref="A165:D165"/>
    <mergeCell ref="C4:D4"/>
    <mergeCell ref="C5:D5"/>
    <mergeCell ref="A28:D28"/>
    <mergeCell ref="A100:D100"/>
    <mergeCell ref="A147:D147"/>
    <mergeCell ref="A159:D159"/>
  </mergeCells>
  <hyperlinks>
    <hyperlink ref="B6" r:id="rId1" display="http://www.statuspro.in.ua/"/>
    <hyperlink ref="B5" r:id="rId2" display="mailto:info@nl.com.ua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indexed="52"/>
    <outlinePr summaryBelow="0"/>
    <pageSetUpPr fitToPage="1"/>
  </sheetPr>
  <dimension ref="A1:D121"/>
  <sheetViews>
    <sheetView zoomScaleNormal="100" workbookViewId="0">
      <pane ySplit="8" topLeftCell="A9" activePane="bottomLeft" state="frozen"/>
      <selection activeCell="C30" sqref="C30"/>
      <selection pane="bottomLeft"/>
    </sheetView>
  </sheetViews>
  <sheetFormatPr defaultColWidth="8.7109375" defaultRowHeight="12.75" outlineLevelRow="1"/>
  <cols>
    <col min="1" max="1" width="23.28515625" customWidth="1"/>
    <col min="2" max="2" width="68.85546875" customWidth="1"/>
    <col min="3" max="3" width="10.42578125" style="240" customWidth="1"/>
    <col min="4" max="4" width="13.140625" style="240" customWidth="1"/>
    <col min="5" max="5" width="1.85546875" customWidth="1"/>
  </cols>
  <sheetData>
    <row r="1" spans="1:4" s="19" customFormat="1" ht="12" customHeight="1">
      <c r="A1" s="212" t="s">
        <v>4</v>
      </c>
      <c r="B1" s="213"/>
      <c r="C1" s="214"/>
      <c r="D1" s="214"/>
    </row>
    <row r="2" spans="1:4" s="19" customFormat="1" ht="12" customHeight="1">
      <c r="A2" s="215"/>
      <c r="B2" s="139" t="s">
        <v>5</v>
      </c>
      <c r="C2" s="216" t="b">
        <v>1</v>
      </c>
      <c r="D2" s="379" t="b">
        <v>1</v>
      </c>
    </row>
    <row r="3" spans="1:4" s="19" customFormat="1" ht="12" customHeight="1">
      <c r="A3" s="215"/>
      <c r="B3" s="139" t="s">
        <v>6</v>
      </c>
      <c r="C3" s="216"/>
      <c r="D3" s="380"/>
    </row>
    <row r="4" spans="1:4" s="19" customFormat="1" ht="12" customHeight="1">
      <c r="A4" s="215"/>
      <c r="B4" s="139" t="s">
        <v>998</v>
      </c>
      <c r="C4" s="218" t="s">
        <v>9</v>
      </c>
      <c r="D4" s="381"/>
    </row>
    <row r="5" spans="1:4" s="19" customFormat="1" ht="12" customHeight="1">
      <c r="A5" s="215"/>
      <c r="B5" s="29" t="s">
        <v>8</v>
      </c>
      <c r="C5" s="220">
        <v>0.2</v>
      </c>
      <c r="D5" s="221"/>
    </row>
    <row r="6" spans="1:4" s="19" customFormat="1" ht="12" customHeight="1">
      <c r="A6" s="215"/>
      <c r="B6" s="32" t="s">
        <v>10</v>
      </c>
      <c r="C6" s="222" t="s">
        <v>2241</v>
      </c>
      <c r="D6" s="382"/>
    </row>
    <row r="7" spans="1:4" s="19" customFormat="1" ht="12" customHeight="1">
      <c r="A7" s="223" t="s">
        <v>11</v>
      </c>
      <c r="B7" s="383"/>
      <c r="C7" s="384"/>
      <c r="D7" s="385"/>
    </row>
    <row r="8" spans="1:4" s="19" customFormat="1" ht="15.75" customHeight="1">
      <c r="A8" s="386" t="s">
        <v>12</v>
      </c>
      <c r="B8" s="386" t="s">
        <v>13</v>
      </c>
      <c r="C8" s="387" t="s">
        <v>14</v>
      </c>
      <c r="D8" s="387" t="s">
        <v>15</v>
      </c>
    </row>
    <row r="9" spans="1:4" ht="65.099999999999994" customHeight="1">
      <c r="A9" s="158" t="s">
        <v>6976</v>
      </c>
      <c r="B9" s="159"/>
      <c r="C9" s="159"/>
      <c r="D9" s="160"/>
    </row>
    <row r="10" spans="1:4" outlineLevel="1">
      <c r="A10" s="229" t="s">
        <v>6977</v>
      </c>
      <c r="B10" s="112" t="s">
        <v>6978</v>
      </c>
      <c r="C10" s="230">
        <v>4.79</v>
      </c>
      <c r="D10" s="231">
        <f t="shared" ref="D10:D17" si="0">C10*(1-$C$5)</f>
        <v>3.8320000000000003</v>
      </c>
    </row>
    <row r="11" spans="1:4" outlineLevel="1">
      <c r="A11" s="233" t="s">
        <v>6979</v>
      </c>
      <c r="B11" s="92" t="s">
        <v>6980</v>
      </c>
      <c r="C11" s="231">
        <v>6.63</v>
      </c>
      <c r="D11" s="231">
        <f t="shared" si="0"/>
        <v>5.3040000000000003</v>
      </c>
    </row>
    <row r="12" spans="1:4" outlineLevel="1">
      <c r="A12" s="233" t="s">
        <v>6981</v>
      </c>
      <c r="B12" s="92" t="s">
        <v>6982</v>
      </c>
      <c r="C12" s="231">
        <v>8.6</v>
      </c>
      <c r="D12" s="231">
        <f t="shared" si="0"/>
        <v>6.88</v>
      </c>
    </row>
    <row r="13" spans="1:4" outlineLevel="1">
      <c r="A13" s="233" t="s">
        <v>6983</v>
      </c>
      <c r="B13" s="92" t="s">
        <v>6984</v>
      </c>
      <c r="C13" s="231">
        <v>11.48</v>
      </c>
      <c r="D13" s="231">
        <f t="shared" si="0"/>
        <v>9.1840000000000011</v>
      </c>
    </row>
    <row r="14" spans="1:4" outlineLevel="1">
      <c r="A14" s="233" t="s">
        <v>6985</v>
      </c>
      <c r="B14" s="92" t="s">
        <v>6986</v>
      </c>
      <c r="C14" s="231">
        <v>18.5</v>
      </c>
      <c r="D14" s="231">
        <f t="shared" si="0"/>
        <v>14.8</v>
      </c>
    </row>
    <row r="15" spans="1:4" outlineLevel="1">
      <c r="A15" s="233" t="s">
        <v>6987</v>
      </c>
      <c r="B15" s="92" t="s">
        <v>6988</v>
      </c>
      <c r="C15" s="231">
        <v>10.34</v>
      </c>
      <c r="D15" s="231">
        <f t="shared" si="0"/>
        <v>8.2720000000000002</v>
      </c>
    </row>
    <row r="16" spans="1:4" outlineLevel="1">
      <c r="A16" s="233" t="s">
        <v>6989</v>
      </c>
      <c r="B16" s="92" t="s">
        <v>6990</v>
      </c>
      <c r="C16" s="231">
        <v>16.97</v>
      </c>
      <c r="D16" s="231">
        <f t="shared" si="0"/>
        <v>13.576000000000001</v>
      </c>
    </row>
    <row r="17" spans="1:4" outlineLevel="1">
      <c r="A17" s="233" t="s">
        <v>6991</v>
      </c>
      <c r="B17" s="92" t="s">
        <v>6992</v>
      </c>
      <c r="C17" s="231">
        <v>27.65</v>
      </c>
      <c r="D17" s="231">
        <f t="shared" si="0"/>
        <v>22.12</v>
      </c>
    </row>
    <row r="18" spans="1:4" ht="65.099999999999994" customHeight="1" collapsed="1">
      <c r="A18" s="87" t="s">
        <v>6993</v>
      </c>
      <c r="B18" s="88"/>
      <c r="C18" s="88"/>
      <c r="D18" s="89"/>
    </row>
    <row r="19" spans="1:4" hidden="1" outlineLevel="1">
      <c r="A19" s="234" t="s">
        <v>6994</v>
      </c>
      <c r="B19" s="92" t="s">
        <v>6995</v>
      </c>
      <c r="C19" s="231">
        <v>39.5</v>
      </c>
      <c r="D19" s="231">
        <f t="shared" ref="D19:D24" si="1">C19*(1-$C$5)</f>
        <v>31.6</v>
      </c>
    </row>
    <row r="20" spans="1:4" hidden="1" outlineLevel="1">
      <c r="A20" s="233" t="s">
        <v>6996</v>
      </c>
      <c r="B20" s="92" t="s">
        <v>6997</v>
      </c>
      <c r="C20" s="231">
        <v>23.8</v>
      </c>
      <c r="D20" s="231">
        <f t="shared" si="1"/>
        <v>19.040000000000003</v>
      </c>
    </row>
    <row r="21" spans="1:4" hidden="1" outlineLevel="1">
      <c r="A21" s="233" t="s">
        <v>6998</v>
      </c>
      <c r="B21" s="92" t="s">
        <v>6999</v>
      </c>
      <c r="C21" s="231">
        <v>8.24</v>
      </c>
      <c r="D21" s="231">
        <f t="shared" si="1"/>
        <v>6.5920000000000005</v>
      </c>
    </row>
    <row r="22" spans="1:4" hidden="1" outlineLevel="1">
      <c r="A22" s="233" t="s">
        <v>7000</v>
      </c>
      <c r="B22" s="92" t="s">
        <v>7001</v>
      </c>
      <c r="C22" s="231">
        <v>9.73</v>
      </c>
      <c r="D22" s="231">
        <f t="shared" si="1"/>
        <v>7.7840000000000007</v>
      </c>
    </row>
    <row r="23" spans="1:4" hidden="1" outlineLevel="1">
      <c r="A23" s="233" t="s">
        <v>7002</v>
      </c>
      <c r="B23" s="92" t="s">
        <v>7003</v>
      </c>
      <c r="C23" s="231">
        <v>12.65</v>
      </c>
      <c r="D23" s="231">
        <f t="shared" si="1"/>
        <v>10.120000000000001</v>
      </c>
    </row>
    <row r="24" spans="1:4" hidden="1" outlineLevel="1">
      <c r="A24" s="234" t="s">
        <v>7004</v>
      </c>
      <c r="B24" s="92" t="s">
        <v>7005</v>
      </c>
      <c r="C24" s="231">
        <v>20.54</v>
      </c>
      <c r="D24" s="231">
        <f t="shared" si="1"/>
        <v>16.431999999999999</v>
      </c>
    </row>
    <row r="25" spans="1:4" hidden="1" outlineLevel="1">
      <c r="A25" s="233" t="s">
        <v>7006</v>
      </c>
      <c r="B25" s="92" t="s">
        <v>7007</v>
      </c>
      <c r="C25" s="231">
        <v>11.3</v>
      </c>
      <c r="D25" s="231">
        <v>0</v>
      </c>
    </row>
    <row r="26" spans="1:4" hidden="1" outlineLevel="1">
      <c r="A26" s="233" t="s">
        <v>7008</v>
      </c>
      <c r="B26" s="92" t="s">
        <v>7009</v>
      </c>
      <c r="C26" s="231">
        <v>13.65</v>
      </c>
      <c r="D26" s="231">
        <f t="shared" ref="D26:D30" si="2">C26*(1-$C$5)</f>
        <v>10.920000000000002</v>
      </c>
    </row>
    <row r="27" spans="1:4" hidden="1" outlineLevel="1">
      <c r="A27" s="233" t="s">
        <v>7010</v>
      </c>
      <c r="B27" s="92" t="s">
        <v>7011</v>
      </c>
      <c r="C27" s="231">
        <v>18.12</v>
      </c>
      <c r="D27" s="231">
        <f t="shared" si="2"/>
        <v>14.496000000000002</v>
      </c>
    </row>
    <row r="28" spans="1:4" hidden="1" outlineLevel="1">
      <c r="A28" s="233" t="s">
        <v>7012</v>
      </c>
      <c r="B28" s="92" t="s">
        <v>7013</v>
      </c>
      <c r="C28" s="231">
        <v>30.19</v>
      </c>
      <c r="D28" s="231">
        <f t="shared" si="2"/>
        <v>24.152000000000001</v>
      </c>
    </row>
    <row r="29" spans="1:4" hidden="1" outlineLevel="1">
      <c r="A29" s="233" t="s">
        <v>7014</v>
      </c>
      <c r="B29" s="92" t="s">
        <v>7015</v>
      </c>
      <c r="C29" s="231">
        <v>76.180000000000007</v>
      </c>
      <c r="D29" s="231">
        <f t="shared" si="2"/>
        <v>60.94400000000001</v>
      </c>
    </row>
    <row r="30" spans="1:4" hidden="1" outlineLevel="1">
      <c r="A30" s="233" t="s">
        <v>7016</v>
      </c>
      <c r="B30" s="92" t="s">
        <v>7017</v>
      </c>
      <c r="C30" s="231">
        <v>49.31</v>
      </c>
      <c r="D30" s="231">
        <f t="shared" si="2"/>
        <v>39.448000000000008</v>
      </c>
    </row>
    <row r="31" spans="1:4" ht="65.099999999999994" customHeight="1" collapsed="1">
      <c r="A31" s="87" t="s">
        <v>7018</v>
      </c>
      <c r="B31" s="88"/>
      <c r="C31" s="88"/>
      <c r="D31" s="89"/>
    </row>
    <row r="32" spans="1:4" hidden="1" outlineLevel="1">
      <c r="A32" s="227" t="s">
        <v>7019</v>
      </c>
      <c r="B32" s="122" t="s">
        <v>7020</v>
      </c>
      <c r="C32" s="228">
        <v>13.16</v>
      </c>
      <c r="D32" s="228">
        <f t="shared" ref="D32:D47" si="3">C32*(1-$C$5)</f>
        <v>10.528</v>
      </c>
    </row>
    <row r="33" spans="1:4" hidden="1" outlineLevel="1">
      <c r="A33" s="388" t="s">
        <v>7021</v>
      </c>
      <c r="B33" s="122" t="s">
        <v>7020</v>
      </c>
      <c r="C33" s="228">
        <v>13.16</v>
      </c>
      <c r="D33" s="228">
        <f t="shared" si="3"/>
        <v>10.528</v>
      </c>
    </row>
    <row r="34" spans="1:4" hidden="1" outlineLevel="1">
      <c r="A34" s="227" t="s">
        <v>7022</v>
      </c>
      <c r="B34" s="122" t="s">
        <v>7023</v>
      </c>
      <c r="C34" s="228">
        <v>18.54</v>
      </c>
      <c r="D34" s="228">
        <f t="shared" si="3"/>
        <v>14.832000000000001</v>
      </c>
    </row>
    <row r="35" spans="1:4" hidden="1" outlineLevel="1">
      <c r="A35" s="227" t="s">
        <v>7024</v>
      </c>
      <c r="B35" s="122" t="s">
        <v>7023</v>
      </c>
      <c r="C35" s="228">
        <v>18.54</v>
      </c>
      <c r="D35" s="228">
        <f t="shared" si="3"/>
        <v>14.832000000000001</v>
      </c>
    </row>
    <row r="36" spans="1:4" hidden="1" outlineLevel="1">
      <c r="A36" s="227" t="s">
        <v>7025</v>
      </c>
      <c r="B36" s="122" t="s">
        <v>7026</v>
      </c>
      <c r="C36" s="228">
        <v>30.43</v>
      </c>
      <c r="D36" s="228">
        <f t="shared" si="3"/>
        <v>24.344000000000001</v>
      </c>
    </row>
    <row r="37" spans="1:4" hidden="1" outlineLevel="1">
      <c r="A37" s="227" t="s">
        <v>7027</v>
      </c>
      <c r="B37" s="122" t="s">
        <v>7028</v>
      </c>
      <c r="C37" s="228">
        <v>44.32</v>
      </c>
      <c r="D37" s="228">
        <f t="shared" si="3"/>
        <v>35.456000000000003</v>
      </c>
    </row>
    <row r="38" spans="1:4" hidden="1" outlineLevel="1">
      <c r="A38" s="388" t="s">
        <v>7029</v>
      </c>
      <c r="B38" s="122" t="s">
        <v>7030</v>
      </c>
      <c r="C38" s="228">
        <v>17.940000000000001</v>
      </c>
      <c r="D38" s="228">
        <f t="shared" si="3"/>
        <v>14.352000000000002</v>
      </c>
    </row>
    <row r="39" spans="1:4" hidden="1" outlineLevel="1">
      <c r="A39" s="388" t="s">
        <v>7031</v>
      </c>
      <c r="B39" s="122" t="s">
        <v>7032</v>
      </c>
      <c r="C39" s="228">
        <v>27.59</v>
      </c>
      <c r="D39" s="228">
        <f t="shared" si="3"/>
        <v>22.072000000000003</v>
      </c>
    </row>
    <row r="40" spans="1:4" hidden="1" outlineLevel="1">
      <c r="A40" s="388" t="s">
        <v>7033</v>
      </c>
      <c r="B40" s="122"/>
      <c r="C40" s="228"/>
      <c r="D40" s="228">
        <f t="shared" si="3"/>
        <v>0</v>
      </c>
    </row>
    <row r="41" spans="1:4" hidden="1" outlineLevel="1">
      <c r="A41" s="227" t="s">
        <v>7034</v>
      </c>
      <c r="B41" s="122" t="s">
        <v>7035</v>
      </c>
      <c r="C41" s="228">
        <v>17.940000000000001</v>
      </c>
      <c r="D41" s="228">
        <f t="shared" si="3"/>
        <v>14.352000000000002</v>
      </c>
    </row>
    <row r="42" spans="1:4" hidden="1" outlineLevel="1">
      <c r="A42" s="227" t="s">
        <v>7036</v>
      </c>
      <c r="B42" s="122" t="s">
        <v>7037</v>
      </c>
      <c r="C42" s="228">
        <v>64.900000000000006</v>
      </c>
      <c r="D42" s="228">
        <f t="shared" si="3"/>
        <v>51.920000000000009</v>
      </c>
    </row>
    <row r="43" spans="1:4" hidden="1" outlineLevel="1">
      <c r="A43" s="227" t="s">
        <v>7038</v>
      </c>
      <c r="B43" s="122" t="s">
        <v>7039</v>
      </c>
      <c r="C43" s="228">
        <v>44.26</v>
      </c>
      <c r="D43" s="228">
        <f t="shared" si="3"/>
        <v>35.408000000000001</v>
      </c>
    </row>
    <row r="44" spans="1:4" hidden="1" outlineLevel="1">
      <c r="A44" s="227" t="s">
        <v>7040</v>
      </c>
      <c r="B44" s="122" t="s">
        <v>7041</v>
      </c>
      <c r="C44" s="228">
        <v>27.59</v>
      </c>
      <c r="D44" s="228">
        <f t="shared" si="3"/>
        <v>22.072000000000003</v>
      </c>
    </row>
    <row r="45" spans="1:4" hidden="1" outlineLevel="1">
      <c r="A45" s="227" t="s">
        <v>7042</v>
      </c>
      <c r="B45" s="122" t="s">
        <v>7043</v>
      </c>
      <c r="C45" s="228">
        <v>18.25</v>
      </c>
      <c r="D45" s="228">
        <f t="shared" si="3"/>
        <v>14.600000000000001</v>
      </c>
    </row>
    <row r="46" spans="1:4" hidden="1" outlineLevel="1">
      <c r="A46" s="227" t="s">
        <v>7044</v>
      </c>
      <c r="B46" s="122" t="s">
        <v>7045</v>
      </c>
      <c r="C46" s="228">
        <v>12.74</v>
      </c>
      <c r="D46" s="228">
        <f t="shared" si="3"/>
        <v>10.192</v>
      </c>
    </row>
    <row r="47" spans="1:4" hidden="1" outlineLevel="1">
      <c r="A47" s="227" t="s">
        <v>7046</v>
      </c>
      <c r="B47" s="122" t="s">
        <v>7047</v>
      </c>
      <c r="C47" s="228">
        <v>28.47</v>
      </c>
      <c r="D47" s="228">
        <f t="shared" si="3"/>
        <v>22.776</v>
      </c>
    </row>
    <row r="48" spans="1:4" s="19" customFormat="1" ht="65.099999999999994" customHeight="1" collapsed="1">
      <c r="A48" s="87" t="s">
        <v>7048</v>
      </c>
      <c r="B48" s="88"/>
      <c r="C48" s="88"/>
      <c r="D48" s="89"/>
    </row>
    <row r="49" spans="1:4" hidden="1" outlineLevel="1">
      <c r="A49" s="227" t="s">
        <v>7049</v>
      </c>
      <c r="B49" s="122" t="s">
        <v>7050</v>
      </c>
      <c r="C49" s="228">
        <v>2.2599999999999998</v>
      </c>
      <c r="D49" s="228">
        <f t="shared" ref="D49:D60" si="4">C49*(1-$C$5)</f>
        <v>1.8079999999999998</v>
      </c>
    </row>
    <row r="50" spans="1:4" hidden="1" outlineLevel="1">
      <c r="A50" s="227" t="s">
        <v>7051</v>
      </c>
      <c r="B50" s="122" t="s">
        <v>7052</v>
      </c>
      <c r="C50" s="228">
        <v>3.15</v>
      </c>
      <c r="D50" s="228">
        <f t="shared" si="4"/>
        <v>2.52</v>
      </c>
    </row>
    <row r="51" spans="1:4" hidden="1" outlineLevel="1">
      <c r="A51" s="227" t="s">
        <v>7053</v>
      </c>
      <c r="B51" s="122" t="s">
        <v>7054</v>
      </c>
      <c r="C51" s="228">
        <v>4.13</v>
      </c>
      <c r="D51" s="228">
        <f t="shared" si="4"/>
        <v>3.3040000000000003</v>
      </c>
    </row>
    <row r="52" spans="1:4" hidden="1" outlineLevel="1">
      <c r="A52" s="227" t="s">
        <v>7055</v>
      </c>
      <c r="B52" s="122" t="s">
        <v>7056</v>
      </c>
      <c r="C52" s="228">
        <v>6</v>
      </c>
      <c r="D52" s="228">
        <f t="shared" si="4"/>
        <v>4.8000000000000007</v>
      </c>
    </row>
    <row r="53" spans="1:4" hidden="1" outlineLevel="1">
      <c r="A53" s="227" t="s">
        <v>7057</v>
      </c>
      <c r="B53" s="122" t="s">
        <v>7058</v>
      </c>
      <c r="C53" s="228">
        <v>38.729999999999997</v>
      </c>
      <c r="D53" s="228">
        <f t="shared" si="4"/>
        <v>30.983999999999998</v>
      </c>
    </row>
    <row r="54" spans="1:4" hidden="1" outlineLevel="1">
      <c r="A54" s="227" t="s">
        <v>7059</v>
      </c>
      <c r="B54" s="122" t="s">
        <v>7060</v>
      </c>
      <c r="C54" s="228">
        <v>62.06</v>
      </c>
      <c r="D54" s="228">
        <f t="shared" si="4"/>
        <v>49.648000000000003</v>
      </c>
    </row>
    <row r="55" spans="1:4" hidden="1" outlineLevel="1">
      <c r="A55" s="227" t="s">
        <v>7061</v>
      </c>
      <c r="B55" s="122"/>
      <c r="C55" s="228"/>
      <c r="D55" s="228">
        <f t="shared" si="4"/>
        <v>0</v>
      </c>
    </row>
    <row r="56" spans="1:4" hidden="1" outlineLevel="1">
      <c r="A56" s="227" t="s">
        <v>7062</v>
      </c>
      <c r="B56" s="122" t="s">
        <v>7063</v>
      </c>
      <c r="C56" s="228">
        <v>9.74</v>
      </c>
      <c r="D56" s="228">
        <f t="shared" si="4"/>
        <v>7.7920000000000007</v>
      </c>
    </row>
    <row r="57" spans="1:4" hidden="1" outlineLevel="1">
      <c r="A57" s="227" t="s">
        <v>7064</v>
      </c>
      <c r="B57" s="122" t="s">
        <v>7065</v>
      </c>
      <c r="C57" s="228">
        <v>97.52</v>
      </c>
      <c r="D57" s="228">
        <f t="shared" si="4"/>
        <v>78.016000000000005</v>
      </c>
    </row>
    <row r="58" spans="1:4" hidden="1" outlineLevel="1">
      <c r="A58" s="227" t="s">
        <v>7066</v>
      </c>
      <c r="B58" s="122" t="s">
        <v>7067</v>
      </c>
      <c r="C58" s="228">
        <v>132.41999999999999</v>
      </c>
      <c r="D58" s="228">
        <f t="shared" si="4"/>
        <v>105.93599999999999</v>
      </c>
    </row>
    <row r="59" spans="1:4" hidden="1" outlineLevel="1">
      <c r="A59" s="227" t="s">
        <v>7068</v>
      </c>
      <c r="B59" s="122" t="s">
        <v>7069</v>
      </c>
      <c r="C59" s="228">
        <v>15.29</v>
      </c>
      <c r="D59" s="228">
        <f t="shared" si="4"/>
        <v>12.231999999999999</v>
      </c>
    </row>
    <row r="60" spans="1:4" hidden="1" outlineLevel="1">
      <c r="A60" s="389" t="s">
        <v>7070</v>
      </c>
      <c r="B60" s="319" t="s">
        <v>7071</v>
      </c>
      <c r="C60" s="294">
        <v>22.73</v>
      </c>
      <c r="D60" s="294">
        <f t="shared" si="4"/>
        <v>18.184000000000001</v>
      </c>
    </row>
    <row r="61" spans="1:4" ht="65.099999999999994" customHeight="1" collapsed="1">
      <c r="A61" s="87" t="s">
        <v>7072</v>
      </c>
      <c r="B61" s="88"/>
      <c r="C61" s="88"/>
      <c r="D61" s="89"/>
    </row>
    <row r="62" spans="1:4" hidden="1" outlineLevel="1">
      <c r="A62" s="390" t="s">
        <v>7073</v>
      </c>
      <c r="B62" s="318" t="s">
        <v>7074</v>
      </c>
      <c r="C62" s="306">
        <v>2.39</v>
      </c>
      <c r="D62" s="228">
        <f t="shared" ref="D62:D75" si="5">C62*(1-$C$5)</f>
        <v>1.9120000000000001</v>
      </c>
    </row>
    <row r="63" spans="1:4" hidden="1" outlineLevel="1">
      <c r="A63" s="391" t="s">
        <v>7075</v>
      </c>
      <c r="B63" s="122" t="s">
        <v>7076</v>
      </c>
      <c r="C63" s="228">
        <v>3.01</v>
      </c>
      <c r="D63" s="228">
        <f t="shared" si="5"/>
        <v>2.4079999999999999</v>
      </c>
    </row>
    <row r="64" spans="1:4" hidden="1" outlineLevel="1">
      <c r="A64" s="227" t="s">
        <v>7077</v>
      </c>
      <c r="B64" s="122" t="s">
        <v>7078</v>
      </c>
      <c r="C64" s="228">
        <v>3.39</v>
      </c>
      <c r="D64" s="228">
        <f t="shared" si="5"/>
        <v>2.7120000000000002</v>
      </c>
    </row>
    <row r="65" spans="1:4" hidden="1" outlineLevel="1">
      <c r="A65" s="227" t="s">
        <v>7079</v>
      </c>
      <c r="B65" s="122" t="s">
        <v>7080</v>
      </c>
      <c r="C65" s="228">
        <v>4.1399999999999997</v>
      </c>
      <c r="D65" s="228">
        <f t="shared" si="5"/>
        <v>3.3119999999999998</v>
      </c>
    </row>
    <row r="66" spans="1:4" hidden="1" outlineLevel="1">
      <c r="A66" s="391" t="s">
        <v>7081</v>
      </c>
      <c r="B66" s="122" t="s">
        <v>7082</v>
      </c>
      <c r="C66" s="228">
        <v>4.7</v>
      </c>
      <c r="D66" s="228">
        <f t="shared" si="5"/>
        <v>3.7600000000000002</v>
      </c>
    </row>
    <row r="67" spans="1:4" hidden="1" outlineLevel="1">
      <c r="A67" s="227" t="s">
        <v>7083</v>
      </c>
      <c r="B67" s="122" t="s">
        <v>7084</v>
      </c>
      <c r="C67" s="228">
        <v>6.04</v>
      </c>
      <c r="D67" s="228">
        <f t="shared" si="5"/>
        <v>4.8320000000000007</v>
      </c>
    </row>
    <row r="68" spans="1:4" hidden="1" outlineLevel="1">
      <c r="A68" s="227" t="s">
        <v>7085</v>
      </c>
      <c r="B68" s="122" t="s">
        <v>7086</v>
      </c>
      <c r="C68" s="228">
        <v>38.369999999999997</v>
      </c>
      <c r="D68" s="228">
        <f t="shared" si="5"/>
        <v>30.695999999999998</v>
      </c>
    </row>
    <row r="69" spans="1:4" hidden="1" outlineLevel="1">
      <c r="A69" s="227" t="s">
        <v>7087</v>
      </c>
      <c r="B69" s="122" t="s">
        <v>7088</v>
      </c>
      <c r="C69" s="228">
        <v>59.12</v>
      </c>
      <c r="D69" s="228">
        <f t="shared" si="5"/>
        <v>47.295999999999999</v>
      </c>
    </row>
    <row r="70" spans="1:4" hidden="1" outlineLevel="1">
      <c r="A70" s="391" t="s">
        <v>7089</v>
      </c>
      <c r="B70" s="122" t="s">
        <v>7090</v>
      </c>
      <c r="C70" s="228">
        <v>8.25</v>
      </c>
      <c r="D70" s="228">
        <f t="shared" si="5"/>
        <v>6.6000000000000005</v>
      </c>
    </row>
    <row r="71" spans="1:4" hidden="1" outlineLevel="1">
      <c r="A71" s="227" t="s">
        <v>7091</v>
      </c>
      <c r="B71" s="122" t="s">
        <v>7092</v>
      </c>
      <c r="C71" s="228">
        <v>9.94</v>
      </c>
      <c r="D71" s="228">
        <f t="shared" si="5"/>
        <v>7.952</v>
      </c>
    </row>
    <row r="72" spans="1:4" hidden="1" outlineLevel="1">
      <c r="A72" s="227" t="s">
        <v>7093</v>
      </c>
      <c r="B72" s="122" t="s">
        <v>7094</v>
      </c>
      <c r="C72" s="228">
        <v>86.87</v>
      </c>
      <c r="D72" s="228">
        <f t="shared" si="5"/>
        <v>69.496000000000009</v>
      </c>
    </row>
    <row r="73" spans="1:4" hidden="1" outlineLevel="1">
      <c r="A73" s="227" t="s">
        <v>7095</v>
      </c>
      <c r="B73" s="122" t="s">
        <v>7096</v>
      </c>
      <c r="C73" s="228">
        <v>128.91999999999999</v>
      </c>
      <c r="D73" s="228">
        <f t="shared" si="5"/>
        <v>103.136</v>
      </c>
    </row>
    <row r="74" spans="1:4" hidden="1" outlineLevel="1">
      <c r="A74" s="227" t="s">
        <v>7097</v>
      </c>
      <c r="B74" s="122" t="s">
        <v>7098</v>
      </c>
      <c r="C74" s="228">
        <v>15.21</v>
      </c>
      <c r="D74" s="228">
        <f t="shared" si="5"/>
        <v>12.168000000000001</v>
      </c>
    </row>
    <row r="75" spans="1:4" hidden="1" outlineLevel="1">
      <c r="A75" s="227" t="s">
        <v>7099</v>
      </c>
      <c r="B75" s="122" t="s">
        <v>7100</v>
      </c>
      <c r="C75" s="228">
        <v>24.64</v>
      </c>
      <c r="D75" s="228">
        <f t="shared" si="5"/>
        <v>19.712000000000003</v>
      </c>
    </row>
    <row r="76" spans="1:4" ht="65.099999999999994" customHeight="1" collapsed="1">
      <c r="A76" s="87" t="s">
        <v>7101</v>
      </c>
      <c r="B76" s="88"/>
      <c r="C76" s="88"/>
      <c r="D76" s="89"/>
    </row>
    <row r="77" spans="1:4" hidden="1" outlineLevel="1">
      <c r="A77" s="388" t="s">
        <v>7102</v>
      </c>
      <c r="B77" s="122" t="s">
        <v>7103</v>
      </c>
      <c r="C77" s="228">
        <v>23.47</v>
      </c>
      <c r="D77" s="228">
        <f t="shared" ref="D77:D98" si="6">C77*(1-$C$5)</f>
        <v>18.776</v>
      </c>
    </row>
    <row r="78" spans="1:4" ht="12.75" hidden="1" customHeight="1" outlineLevel="1">
      <c r="A78" s="388" t="s">
        <v>7104</v>
      </c>
      <c r="B78" s="122" t="s">
        <v>7105</v>
      </c>
      <c r="C78" s="228">
        <v>32.42</v>
      </c>
      <c r="D78" s="228">
        <f t="shared" si="6"/>
        <v>25.936000000000003</v>
      </c>
    </row>
    <row r="79" spans="1:4" ht="12.75" hidden="1" customHeight="1" outlineLevel="1">
      <c r="A79" s="388" t="s">
        <v>7106</v>
      </c>
      <c r="B79" s="122" t="s">
        <v>7107</v>
      </c>
      <c r="C79" s="228">
        <v>45.09</v>
      </c>
      <c r="D79" s="228">
        <f t="shared" si="6"/>
        <v>36.072000000000003</v>
      </c>
    </row>
    <row r="80" spans="1:4" ht="12.75" hidden="1" customHeight="1" outlineLevel="1">
      <c r="A80" s="388" t="s">
        <v>7108</v>
      </c>
      <c r="B80" s="122" t="s">
        <v>7109</v>
      </c>
      <c r="C80" s="228">
        <v>62.01</v>
      </c>
      <c r="D80" s="228">
        <f t="shared" si="6"/>
        <v>49.608000000000004</v>
      </c>
    </row>
    <row r="81" spans="1:4" ht="12.75" hidden="1" customHeight="1" outlineLevel="1">
      <c r="A81" s="122" t="s">
        <v>7110</v>
      </c>
      <c r="B81" s="122"/>
      <c r="C81" s="228"/>
      <c r="D81" s="228">
        <f t="shared" si="6"/>
        <v>0</v>
      </c>
    </row>
    <row r="82" spans="1:4" ht="12.75" hidden="1" customHeight="1" outlineLevel="1">
      <c r="A82" s="122" t="s">
        <v>7111</v>
      </c>
      <c r="B82" s="122"/>
      <c r="C82" s="228"/>
      <c r="D82" s="228">
        <f t="shared" si="6"/>
        <v>0</v>
      </c>
    </row>
    <row r="83" spans="1:4" ht="12.75" hidden="1" customHeight="1" outlineLevel="1">
      <c r="A83" s="122" t="s">
        <v>7112</v>
      </c>
      <c r="B83" s="122"/>
      <c r="C83" s="228"/>
      <c r="D83" s="228">
        <f t="shared" si="6"/>
        <v>0</v>
      </c>
    </row>
    <row r="84" spans="1:4" ht="12.75" hidden="1" customHeight="1" outlineLevel="1">
      <c r="A84" s="122" t="s">
        <v>7113</v>
      </c>
      <c r="B84" s="122"/>
      <c r="C84" s="228"/>
      <c r="D84" s="228">
        <f t="shared" si="6"/>
        <v>0</v>
      </c>
    </row>
    <row r="85" spans="1:4" ht="12.75" hidden="1" customHeight="1" outlineLevel="1">
      <c r="A85" s="122" t="s">
        <v>7114</v>
      </c>
      <c r="B85" s="122"/>
      <c r="C85" s="228"/>
      <c r="D85" s="228">
        <f t="shared" si="6"/>
        <v>0</v>
      </c>
    </row>
    <row r="86" spans="1:4" ht="12.75" hidden="1" customHeight="1" outlineLevel="1">
      <c r="A86" s="122" t="s">
        <v>7115</v>
      </c>
      <c r="B86" s="122"/>
      <c r="C86" s="228"/>
      <c r="D86" s="228">
        <f t="shared" si="6"/>
        <v>0</v>
      </c>
    </row>
    <row r="87" spans="1:4" ht="12.75" hidden="1" customHeight="1" outlineLevel="1">
      <c r="A87" s="122" t="s">
        <v>7116</v>
      </c>
      <c r="B87" s="122"/>
      <c r="C87" s="228"/>
      <c r="D87" s="228">
        <f t="shared" si="6"/>
        <v>0</v>
      </c>
    </row>
    <row r="88" spans="1:4" ht="12.75" hidden="1" customHeight="1" outlineLevel="1">
      <c r="A88" s="122" t="s">
        <v>7117</v>
      </c>
      <c r="B88" s="122"/>
      <c r="C88" s="228"/>
      <c r="D88" s="228">
        <f t="shared" si="6"/>
        <v>0</v>
      </c>
    </row>
    <row r="89" spans="1:4" ht="12.75" hidden="1" customHeight="1" outlineLevel="1">
      <c r="A89" s="122" t="s">
        <v>7118</v>
      </c>
      <c r="B89" s="122"/>
      <c r="C89" s="228"/>
      <c r="D89" s="228">
        <f t="shared" si="6"/>
        <v>0</v>
      </c>
    </row>
    <row r="90" spans="1:4" ht="65.099999999999994" customHeight="1" collapsed="1">
      <c r="A90" s="87" t="s">
        <v>7119</v>
      </c>
      <c r="B90" s="88"/>
      <c r="C90" s="88"/>
      <c r="D90" s="89"/>
    </row>
    <row r="91" spans="1:4" ht="12.75" hidden="1" customHeight="1" outlineLevel="1">
      <c r="A91" s="122" t="s">
        <v>7120</v>
      </c>
      <c r="B91" s="122"/>
      <c r="C91" s="228"/>
      <c r="D91" s="228">
        <f t="shared" si="6"/>
        <v>0</v>
      </c>
    </row>
    <row r="92" spans="1:4" ht="12.75" hidden="1" customHeight="1" outlineLevel="1">
      <c r="A92" s="122" t="s">
        <v>7121</v>
      </c>
      <c r="B92" s="122"/>
      <c r="C92" s="228"/>
      <c r="D92" s="228">
        <f t="shared" si="6"/>
        <v>0</v>
      </c>
    </row>
    <row r="93" spans="1:4" ht="12.75" hidden="1" customHeight="1" outlineLevel="1">
      <c r="A93" s="122" t="s">
        <v>7122</v>
      </c>
      <c r="B93" s="122"/>
      <c r="C93" s="228"/>
      <c r="D93" s="228">
        <f t="shared" si="6"/>
        <v>0</v>
      </c>
    </row>
    <row r="94" spans="1:4" ht="12.75" hidden="1" customHeight="1" outlineLevel="1">
      <c r="A94" s="122" t="s">
        <v>7123</v>
      </c>
      <c r="B94" s="122"/>
      <c r="C94" s="228"/>
      <c r="D94" s="228">
        <f t="shared" si="6"/>
        <v>0</v>
      </c>
    </row>
    <row r="95" spans="1:4" ht="12.75" hidden="1" customHeight="1" outlineLevel="1">
      <c r="A95" s="122" t="s">
        <v>7124</v>
      </c>
      <c r="B95" s="122"/>
      <c r="C95" s="228"/>
      <c r="D95" s="228">
        <f t="shared" si="6"/>
        <v>0</v>
      </c>
    </row>
    <row r="96" spans="1:4" ht="12.75" hidden="1" customHeight="1" outlineLevel="1">
      <c r="A96" s="122" t="s">
        <v>7125</v>
      </c>
      <c r="B96" s="122"/>
      <c r="C96" s="228"/>
      <c r="D96" s="228">
        <f t="shared" si="6"/>
        <v>0</v>
      </c>
    </row>
    <row r="97" spans="1:4" ht="12.75" hidden="1" customHeight="1" outlineLevel="1">
      <c r="A97" s="122" t="s">
        <v>7126</v>
      </c>
      <c r="B97" s="122"/>
      <c r="C97" s="228"/>
      <c r="D97" s="228">
        <f t="shared" si="6"/>
        <v>0</v>
      </c>
    </row>
    <row r="98" spans="1:4" ht="12.75" hidden="1" customHeight="1" outlineLevel="1">
      <c r="A98" s="122" t="s">
        <v>7127</v>
      </c>
      <c r="B98" s="122"/>
      <c r="C98" s="228"/>
      <c r="D98" s="228">
        <f t="shared" si="6"/>
        <v>0</v>
      </c>
    </row>
    <row r="99" spans="1:4">
      <c r="A99" s="129"/>
      <c r="B99" s="129"/>
      <c r="C99" s="392"/>
      <c r="D99" s="392"/>
    </row>
    <row r="100" spans="1:4">
      <c r="A100" s="129"/>
      <c r="B100" s="129"/>
      <c r="C100" s="392"/>
      <c r="D100" s="392"/>
    </row>
    <row r="101" spans="1:4">
      <c r="A101" s="129"/>
      <c r="B101" s="129"/>
      <c r="C101" s="392"/>
      <c r="D101" s="392"/>
    </row>
    <row r="102" spans="1:4">
      <c r="A102" s="129"/>
      <c r="B102" s="129"/>
      <c r="C102" s="392"/>
      <c r="D102" s="392"/>
    </row>
    <row r="103" spans="1:4">
      <c r="A103" s="129"/>
      <c r="B103" s="129"/>
      <c r="C103" s="392"/>
      <c r="D103" s="392"/>
    </row>
    <row r="104" spans="1:4">
      <c r="A104" s="129"/>
      <c r="B104" s="129"/>
      <c r="C104" s="392"/>
      <c r="D104" s="392"/>
    </row>
    <row r="105" spans="1:4">
      <c r="A105" s="129"/>
      <c r="B105" s="129"/>
      <c r="C105" s="392"/>
      <c r="D105" s="392"/>
    </row>
    <row r="106" spans="1:4">
      <c r="A106" s="129"/>
      <c r="B106" s="129"/>
      <c r="C106" s="392"/>
      <c r="D106" s="392"/>
    </row>
    <row r="107" spans="1:4">
      <c r="A107" s="129"/>
      <c r="B107" s="129"/>
      <c r="C107" s="392"/>
      <c r="D107" s="392"/>
    </row>
    <row r="108" spans="1:4">
      <c r="A108" s="129"/>
      <c r="B108" s="129"/>
      <c r="C108" s="392"/>
      <c r="D108" s="392"/>
    </row>
    <row r="109" spans="1:4">
      <c r="A109" s="129"/>
      <c r="B109" s="129"/>
      <c r="C109" s="392"/>
      <c r="D109" s="392"/>
    </row>
    <row r="110" spans="1:4">
      <c r="A110" s="129"/>
      <c r="B110" s="129"/>
      <c r="C110" s="392"/>
      <c r="D110" s="392"/>
    </row>
    <row r="111" spans="1:4">
      <c r="A111" s="129"/>
      <c r="B111" s="129"/>
      <c r="C111" s="392"/>
      <c r="D111" s="392"/>
    </row>
    <row r="112" spans="1:4">
      <c r="A112" s="129"/>
      <c r="B112" s="129"/>
      <c r="C112" s="392"/>
      <c r="D112" s="392"/>
    </row>
    <row r="113" spans="1:4">
      <c r="A113" s="129"/>
      <c r="B113" s="129"/>
      <c r="C113" s="392"/>
      <c r="D113" s="392"/>
    </row>
    <row r="114" spans="1:4">
      <c r="A114" s="129"/>
      <c r="B114" s="129"/>
      <c r="C114" s="392"/>
      <c r="D114" s="392"/>
    </row>
    <row r="115" spans="1:4">
      <c r="A115" s="129"/>
      <c r="B115" s="129"/>
      <c r="C115" s="392"/>
      <c r="D115" s="392"/>
    </row>
    <row r="116" spans="1:4">
      <c r="A116" s="129"/>
      <c r="B116" s="129"/>
      <c r="C116" s="392"/>
      <c r="D116" s="392"/>
    </row>
    <row r="117" spans="1:4">
      <c r="A117" s="129"/>
      <c r="B117" s="129"/>
      <c r="C117" s="392"/>
      <c r="D117" s="392"/>
    </row>
    <row r="118" spans="1:4">
      <c r="A118" s="129"/>
      <c r="B118" s="129"/>
      <c r="C118" s="392"/>
      <c r="D118" s="392"/>
    </row>
    <row r="119" spans="1:4">
      <c r="A119" s="129"/>
      <c r="B119" s="129"/>
      <c r="C119" s="392"/>
      <c r="D119" s="392"/>
    </row>
    <row r="120" spans="1:4">
      <c r="A120" s="129"/>
      <c r="B120" s="129"/>
      <c r="C120" s="392"/>
      <c r="D120" s="392"/>
    </row>
    <row r="121" spans="1:4">
      <c r="A121" s="129"/>
      <c r="B121" s="129"/>
      <c r="C121" s="392"/>
      <c r="D121" s="392"/>
    </row>
  </sheetData>
  <mergeCells count="9">
    <mergeCell ref="A61:D61"/>
    <mergeCell ref="A76:D76"/>
    <mergeCell ref="A90:D90"/>
    <mergeCell ref="C4:D4"/>
    <mergeCell ref="C5:D5"/>
    <mergeCell ref="C6:D6"/>
    <mergeCell ref="A18:D18"/>
    <mergeCell ref="A31:D31"/>
    <mergeCell ref="A48:D48"/>
  </mergeCells>
  <hyperlinks>
    <hyperlink ref="B6" r:id="rId1" display="http://www.statuspro.in.ua/"/>
    <hyperlink ref="B5" r:id="rId2" display="mailto:info@nl.com.ua"/>
  </hyperlinks>
  <pageMargins left="0.51181102362204722" right="0.35433070866141736" top="0.98425196850393704" bottom="0.98425196850393704" header="0.51181102362204722" footer="0.51181102362204722"/>
  <pageSetup paperSize="9" scale="77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31</vt:i4>
      </vt:variant>
    </vt:vector>
  </HeadingPairs>
  <TitlesOfParts>
    <vt:vector size="41" baseType="lpstr">
      <vt:lpstr>СТАТУСПРО</vt:lpstr>
      <vt:lpstr>СЕТИ</vt:lpstr>
      <vt:lpstr>КОРОБА</vt:lpstr>
      <vt:lpstr>ЛОТКИ</vt:lpstr>
      <vt:lpstr>СВЕТ</vt:lpstr>
      <vt:lpstr>ТРУБЫ</vt:lpstr>
      <vt:lpstr>ЭЛЕКТРИЧЕСТВО</vt:lpstr>
      <vt:lpstr>ЗАЗЕМЛЕНИЕ</vt:lpstr>
      <vt:lpstr>КАБЕЛЬ</vt:lpstr>
      <vt:lpstr>ШКАФЫ</vt:lpstr>
      <vt:lpstr>A1711342_1</vt:lpstr>
      <vt:lpstr>DL</vt:lpstr>
      <vt:lpstr>DMT</vt:lpstr>
      <vt:lpstr>DN</vt:lpstr>
      <vt:lpstr>GR_01001</vt:lpstr>
      <vt:lpstr>ЭЛЕКТРИЧЕСТВО!KREPEZ</vt:lpstr>
      <vt:lpstr>ЭЛЕКТРИЧЕСТВО!NAK</vt:lpstr>
      <vt:lpstr>Schneider_Electric</vt:lpstr>
      <vt:lpstr>STAY</vt:lpstr>
      <vt:lpstr>авс</vt:lpstr>
      <vt:lpstr>Гофрированная_ПВХ_труба__320Н</vt:lpstr>
      <vt:lpstr>Кабель__Витая_пара</vt:lpstr>
      <vt:lpstr>Категория_5е_для_наружной_прокладки</vt:lpstr>
      <vt:lpstr>Люки</vt:lpstr>
      <vt:lpstr>Металорукав</vt:lpstr>
      <vt:lpstr>Металорукав_в_ПВХ_Покрытии_IP65</vt:lpstr>
      <vt:lpstr>Металорукав_В_ПВХ_покрытии_IP67</vt:lpstr>
      <vt:lpstr>Металорукав_с_покрытием_и_без</vt:lpstr>
      <vt:lpstr>Наконечники_для_кабеля</vt:lpstr>
      <vt:lpstr>Патч_панели</vt:lpstr>
      <vt:lpstr>Подрозетники</vt:lpstr>
      <vt:lpstr>Розетки</vt:lpstr>
      <vt:lpstr>с</vt:lpstr>
      <vt:lpstr>Система_для_замоноличивания</vt:lpstr>
      <vt:lpstr>Система_индустриальный_труб_из_полиамида</vt:lpstr>
      <vt:lpstr>Система_Металических_Труб</vt:lpstr>
      <vt:lpstr>Система_ПВХ_труб</vt:lpstr>
      <vt:lpstr>Система_труб_и_коробок_для_замоноличивания</vt:lpstr>
      <vt:lpstr>СКС_AMP</vt:lpstr>
      <vt:lpstr>Труба__полиамид</vt:lpstr>
      <vt:lpstr>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2020-10-05T04:31:50Z</dcterms:created>
  <dcterms:modified xsi:type="dcterms:W3CDTF">2020-10-05T04:31:56Z</dcterms:modified>
</cp:coreProperties>
</file>